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niak~1.gov\appdata\local\temp\tm_temp\TM_3\"/>
    </mc:Choice>
  </mc:AlternateContent>
  <bookViews>
    <workbookView xWindow="0" yWindow="0" windowWidth="18870" windowHeight="7815"/>
  </bookViews>
  <sheets>
    <sheet name="Agree Capital Assets to GL" sheetId="2" r:id="rId1"/>
  </sheets>
  <definedNames>
    <definedName name="TMB1422384900">'Agree Capital Assets to GL'!#REF!</definedName>
    <definedName name="TMB767962932">'Agree Capital Assets to GL'!#REF!</definedName>
    <definedName name="TMP1716891401">'Agree Capital Assets to GL'!#REF!</definedName>
    <definedName name="TMP839109338">'Agree Capital Assets to GL'!$D$20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66" i="2"/>
  <c r="C8" i="2" l="1"/>
</calcChain>
</file>

<file path=xl/sharedStrings.xml><?xml version="1.0" encoding="utf-8"?>
<sst xmlns="http://schemas.openxmlformats.org/spreadsheetml/2006/main" count="123" uniqueCount="123">
  <si>
    <t>Purpose:</t>
  </si>
  <si>
    <t>To agree the material balance per the financial statements to the GL.</t>
  </si>
  <si>
    <t>Source:</t>
  </si>
  <si>
    <t>Conclusion:</t>
  </si>
  <si>
    <t>We agreed the material balance per the financial statements to the GL with no material variances. No issues noted.</t>
  </si>
  <si>
    <t>Total Baseball Stadium balance per Financial Statements</t>
  </si>
  <si>
    <t>Total Baseball Stadium balance per the GL</t>
  </si>
  <si>
    <t>Variance</t>
  </si>
  <si>
    <t>Variance due to rounding</t>
  </si>
  <si>
    <t>Account ID</t>
  </si>
  <si>
    <t>Account Description</t>
  </si>
  <si>
    <t>Balance</t>
  </si>
  <si>
    <t>17000-400-DS</t>
  </si>
  <si>
    <t>Architect/Engineer - NBBJ</t>
  </si>
  <si>
    <t>17010-400-DS</t>
  </si>
  <si>
    <t>Roof Design - Ederer</t>
  </si>
  <si>
    <t>17025-400-DS</t>
  </si>
  <si>
    <t>Ballpark Consultant - Pastier</t>
  </si>
  <si>
    <t>17050-400-DS</t>
  </si>
  <si>
    <t>Ballpark Consultant -Thur Arch</t>
  </si>
  <si>
    <t>17100-400-DS</t>
  </si>
  <si>
    <t>Design Stadium - Other</t>
  </si>
  <si>
    <t>17125-400-ES</t>
  </si>
  <si>
    <t>Environmental Consult - Shapio</t>
  </si>
  <si>
    <t>17128-400-DS</t>
  </si>
  <si>
    <t>Haz Mat Consultant - Hart Crow</t>
  </si>
  <si>
    <t>17130-400-ES</t>
  </si>
  <si>
    <t>Environmental Consult - Kirchn</t>
  </si>
  <si>
    <t>17131-400-ES</t>
  </si>
  <si>
    <t>Mitigation Planner - Kirchner</t>
  </si>
  <si>
    <t>17132-400-ES</t>
  </si>
  <si>
    <t>Mitigation - TMP Pedestrian Im</t>
  </si>
  <si>
    <t>17136-400-ES</t>
  </si>
  <si>
    <t>Mitigation - Pedestrian OP</t>
  </si>
  <si>
    <t>17138-400-ES</t>
  </si>
  <si>
    <t>Mitigation - Intermodal Access</t>
  </si>
  <si>
    <t>17140-400-ES</t>
  </si>
  <si>
    <t>Mitigation-Tenant Improvement</t>
  </si>
  <si>
    <t>17141-400-ES</t>
  </si>
  <si>
    <t>Mitigation off street parking</t>
  </si>
  <si>
    <t>17142-400-ES</t>
  </si>
  <si>
    <t>Mitigation - Community Plan</t>
  </si>
  <si>
    <t>17144-400-ES</t>
  </si>
  <si>
    <t>Mitigation Plan - Trans/Park</t>
  </si>
  <si>
    <t>17149-400-CN</t>
  </si>
  <si>
    <t>GC/CM Construction</t>
  </si>
  <si>
    <t>17150-400-CN</t>
  </si>
  <si>
    <t>GC/CM - Pre Construction</t>
  </si>
  <si>
    <t>17151-400-CN</t>
  </si>
  <si>
    <t>Deferred Sales Tax - Ballpark</t>
  </si>
  <si>
    <t>17156-400-CN</t>
  </si>
  <si>
    <t>Pile Tests</t>
  </si>
  <si>
    <t>17160-400-CN</t>
  </si>
  <si>
    <t>Haz Mat Abatement</t>
  </si>
  <si>
    <t>17161-400-CN</t>
  </si>
  <si>
    <t>Haz Mat Oversight</t>
  </si>
  <si>
    <t>17163-400-CN</t>
  </si>
  <si>
    <t>Site Preparation</t>
  </si>
  <si>
    <t>17165-400-CN</t>
  </si>
  <si>
    <t>Soil Remediation</t>
  </si>
  <si>
    <t>17166-400-CN</t>
  </si>
  <si>
    <t>Roof Retraction Mechanism</t>
  </si>
  <si>
    <t>17525-400-ES</t>
  </si>
  <si>
    <t>Permit Specialist - Ben Shmuel</t>
  </si>
  <si>
    <t>17550-400-CN</t>
  </si>
  <si>
    <t>Permits &amp; Fees</t>
  </si>
  <si>
    <t>17550-400-ES</t>
  </si>
  <si>
    <t>17570-400-PM</t>
  </si>
  <si>
    <t>Project Management - Stein &amp; C</t>
  </si>
  <si>
    <t>17575-400-PM</t>
  </si>
  <si>
    <t>Project Management-Turner Cons</t>
  </si>
  <si>
    <t>17600-400-PM</t>
  </si>
  <si>
    <t>Project Management-Tony Puma</t>
  </si>
  <si>
    <t>17610-400-PM</t>
  </si>
  <si>
    <t>Project Management - Moniz</t>
  </si>
  <si>
    <t>17805-400-PM</t>
  </si>
  <si>
    <t>Foundation Inspection - Mayes</t>
  </si>
  <si>
    <t>17810-400-PM</t>
  </si>
  <si>
    <t>Stadium Steel Inspection- Agra</t>
  </si>
  <si>
    <t>17815-400-PM</t>
  </si>
  <si>
    <t>Roof Steel Inspection - ATL</t>
  </si>
  <si>
    <t>17850-300-OC</t>
  </si>
  <si>
    <t>Art Program - Preconstruction</t>
  </si>
  <si>
    <t>17860-300-OC</t>
  </si>
  <si>
    <t>Art Program - Construction</t>
  </si>
  <si>
    <t>17900-400-CN</t>
  </si>
  <si>
    <t>Utility Relocation</t>
  </si>
  <si>
    <t>17905-000-00</t>
  </si>
  <si>
    <t>Project Insurance</t>
  </si>
  <si>
    <t>17910-400-CN</t>
  </si>
  <si>
    <t>Amtrak Design/Build</t>
  </si>
  <si>
    <t>17911-400-CN</t>
  </si>
  <si>
    <t>Amtrak Rent</t>
  </si>
  <si>
    <t>17934-400-CN</t>
  </si>
  <si>
    <t>Project Office Buildout</t>
  </si>
  <si>
    <t>17950-400-CN</t>
  </si>
  <si>
    <t>Temporary Utilities</t>
  </si>
  <si>
    <t>17950-410-CN</t>
  </si>
  <si>
    <t>Temp Utilities - West Overflow</t>
  </si>
  <si>
    <t>17955-400-CN</t>
  </si>
  <si>
    <t>Site Photography</t>
  </si>
  <si>
    <t>17956-400-CN</t>
  </si>
  <si>
    <t>Contract Document Reprographic</t>
  </si>
  <si>
    <t>17957-400-CN</t>
  </si>
  <si>
    <t>O &amp; M Plan</t>
  </si>
  <si>
    <t>17990-400-CN</t>
  </si>
  <si>
    <t>Post Opening Construction Cost</t>
  </si>
  <si>
    <t>18000-000-00</t>
  </si>
  <si>
    <t>Brick Paver Program</t>
  </si>
  <si>
    <t>18100-000-00</t>
  </si>
  <si>
    <t>PFD Staff Employment Cost</t>
  </si>
  <si>
    <t>18200-000-00</t>
  </si>
  <si>
    <t>Project Legal/Consult/Admin</t>
  </si>
  <si>
    <t>18300-000-00</t>
  </si>
  <si>
    <t>PFD Office Expense</t>
  </si>
  <si>
    <t>18500-000-00</t>
  </si>
  <si>
    <t>Ballpark Capital Improvements</t>
  </si>
  <si>
    <t>18700-000-00</t>
  </si>
  <si>
    <t>Baseball Hall of Fame Museum</t>
  </si>
  <si>
    <t>Total:</t>
  </si>
  <si>
    <t>Permits &amp; Fees - 1</t>
  </si>
  <si>
    <t xml:space="preserve">GL Details by Account, per Trial Balance </t>
  </si>
  <si>
    <t>GL detail and trial balance obtained from Joshua Curtis, Executive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</si>
</sst>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right"/>
    </xf>
    <xf numFmtId="44" fontId="0" fillId="0" borderId="2" xfId="1" applyFont="1" applyBorder="1"/>
    <xf numFmtId="0" fontId="0" fillId="2" borderId="1" xfId="0" applyFill="1" applyBorder="1"/>
    <xf numFmtId="44" fontId="0" fillId="2" borderId="1" xfId="1" applyFont="1" applyFill="1" applyBorder="1"/>
    <xf numFmtId="0" fontId="2" fillId="2" borderId="3" xfId="0" applyFont="1" applyFill="1" applyBorder="1"/>
    <xf numFmtId="0" fontId="0" fillId="2" borderId="4" xfId="0" applyFill="1" applyBorder="1"/>
    <xf numFmtId="44" fontId="0" fillId="2" borderId="4" xfId="1" applyFont="1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44" fontId="0" fillId="2" borderId="9" xfId="1" applyFont="1" applyFill="1" applyBorder="1"/>
    <xf numFmtId="0" fontId="4" fillId="2" borderId="10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workbookViewId="0">
      <selection activeCell="I16" sqref="I16"/>
    </sheetView>
  </sheetViews>
  <sheetFormatPr defaultRowHeight="15" x14ac:dyDescent="0.25"/>
  <cols>
    <col min="1" max="1" width="15.140625" customWidth="1"/>
    <col min="2" max="2" width="42.42578125" customWidth="1"/>
    <col min="3" max="3" width="16.28515625" bestFit="1" customWidth="1"/>
    <col min="4" max="4" width="23.7109375" bestFit="1" customWidth="1"/>
  </cols>
  <sheetData>
    <row r="1" spans="1:4" x14ac:dyDescent="0.25">
      <c r="A1" s="3" t="s">
        <v>0</v>
      </c>
      <c r="B1" t="s">
        <v>1</v>
      </c>
      <c r="C1" s="1"/>
    </row>
    <row r="2" spans="1:4" x14ac:dyDescent="0.25">
      <c r="A2" s="3" t="s">
        <v>2</v>
      </c>
      <c r="B2" t="s">
        <v>122</v>
      </c>
      <c r="C2" s="1"/>
    </row>
    <row r="3" spans="1:4" x14ac:dyDescent="0.25">
      <c r="A3" s="3" t="s">
        <v>3</v>
      </c>
      <c r="B3" t="s">
        <v>4</v>
      </c>
      <c r="C3" s="1"/>
    </row>
    <row r="5" spans="1:4" ht="15.75" thickBot="1" x14ac:dyDescent="0.3">
      <c r="C5" s="1"/>
      <c r="D5" s="2"/>
    </row>
    <row r="6" spans="1:4" x14ac:dyDescent="0.25">
      <c r="A6" s="11" t="s">
        <v>5</v>
      </c>
      <c r="B6" s="12"/>
      <c r="C6" s="13">
        <v>546340061</v>
      </c>
      <c r="D6" s="14"/>
    </row>
    <row r="7" spans="1:4" x14ac:dyDescent="0.25">
      <c r="A7" s="15" t="s">
        <v>6</v>
      </c>
      <c r="B7" s="9"/>
      <c r="C7" s="10">
        <f>C66</f>
        <v>546340061.45000005</v>
      </c>
      <c r="D7" s="16"/>
    </row>
    <row r="8" spans="1:4" ht="15.75" thickBot="1" x14ac:dyDescent="0.3">
      <c r="A8" s="17" t="s">
        <v>7</v>
      </c>
      <c r="B8" s="18"/>
      <c r="C8" s="19">
        <f>C6-C7</f>
        <v>-0.45000004768371582</v>
      </c>
      <c r="D8" s="20" t="s">
        <v>8</v>
      </c>
    </row>
    <row r="9" spans="1:4" x14ac:dyDescent="0.25">
      <c r="C9" s="1"/>
    </row>
    <row r="10" spans="1:4" x14ac:dyDescent="0.25">
      <c r="A10" s="3" t="s">
        <v>121</v>
      </c>
      <c r="C10" s="1"/>
    </row>
    <row r="11" spans="1:4" x14ac:dyDescent="0.25">
      <c r="A11" s="4" t="s">
        <v>9</v>
      </c>
      <c r="B11" s="4" t="s">
        <v>10</v>
      </c>
      <c r="C11" s="5" t="s">
        <v>11</v>
      </c>
    </row>
    <row r="12" spans="1:4" x14ac:dyDescent="0.25">
      <c r="A12" t="s">
        <v>12</v>
      </c>
      <c r="B12" t="s">
        <v>13</v>
      </c>
      <c r="C12" s="1">
        <v>24985183</v>
      </c>
    </row>
    <row r="13" spans="1:4" x14ac:dyDescent="0.25">
      <c r="A13" t="s">
        <v>14</v>
      </c>
      <c r="B13" t="s">
        <v>15</v>
      </c>
      <c r="C13" s="1">
        <v>352227</v>
      </c>
    </row>
    <row r="14" spans="1:4" x14ac:dyDescent="0.25">
      <c r="A14" t="s">
        <v>16</v>
      </c>
      <c r="B14" t="s">
        <v>17</v>
      </c>
      <c r="C14" s="1">
        <v>10562</v>
      </c>
    </row>
    <row r="15" spans="1:4" x14ac:dyDescent="0.25">
      <c r="A15" t="s">
        <v>18</v>
      </c>
      <c r="B15" t="s">
        <v>19</v>
      </c>
      <c r="C15" s="1">
        <v>16048</v>
      </c>
    </row>
    <row r="16" spans="1:4" x14ac:dyDescent="0.25">
      <c r="A16" t="s">
        <v>20</v>
      </c>
      <c r="B16" t="s">
        <v>21</v>
      </c>
      <c r="C16" s="1">
        <v>15375</v>
      </c>
    </row>
    <row r="17" spans="1:3" x14ac:dyDescent="0.25">
      <c r="A17" t="s">
        <v>22</v>
      </c>
      <c r="B17" t="s">
        <v>23</v>
      </c>
      <c r="C17" s="1">
        <v>1096637</v>
      </c>
    </row>
    <row r="18" spans="1:3" x14ac:dyDescent="0.25">
      <c r="A18" t="s">
        <v>24</v>
      </c>
      <c r="B18" t="s">
        <v>25</v>
      </c>
      <c r="C18" s="1">
        <v>242790</v>
      </c>
    </row>
    <row r="19" spans="1:3" x14ac:dyDescent="0.25">
      <c r="A19" t="s">
        <v>26</v>
      </c>
      <c r="B19" t="s">
        <v>27</v>
      </c>
      <c r="C19" s="1">
        <v>100885</v>
      </c>
    </row>
    <row r="20" spans="1:3" x14ac:dyDescent="0.25">
      <c r="A20" t="s">
        <v>28</v>
      </c>
      <c r="B20" t="s">
        <v>29</v>
      </c>
      <c r="C20" s="1">
        <v>221360</v>
      </c>
    </row>
    <row r="21" spans="1:3" x14ac:dyDescent="0.25">
      <c r="A21" t="s">
        <v>30</v>
      </c>
      <c r="B21" t="s">
        <v>31</v>
      </c>
      <c r="C21" s="1">
        <v>1158910</v>
      </c>
    </row>
    <row r="22" spans="1:3" x14ac:dyDescent="0.25">
      <c r="A22" t="s">
        <v>32</v>
      </c>
      <c r="B22" t="s">
        <v>33</v>
      </c>
      <c r="C22" s="1">
        <v>380757</v>
      </c>
    </row>
    <row r="23" spans="1:3" x14ac:dyDescent="0.25">
      <c r="A23" t="s">
        <v>34</v>
      </c>
      <c r="B23" t="s">
        <v>35</v>
      </c>
      <c r="C23" s="1">
        <v>462863</v>
      </c>
    </row>
    <row r="24" spans="1:3" x14ac:dyDescent="0.25">
      <c r="A24" t="s">
        <v>36</v>
      </c>
      <c r="B24" t="s">
        <v>37</v>
      </c>
      <c r="C24" s="1">
        <v>31295</v>
      </c>
    </row>
    <row r="25" spans="1:3" x14ac:dyDescent="0.25">
      <c r="A25" t="s">
        <v>38</v>
      </c>
      <c r="B25" t="s">
        <v>39</v>
      </c>
      <c r="C25" s="1">
        <v>698083</v>
      </c>
    </row>
    <row r="26" spans="1:3" x14ac:dyDescent="0.25">
      <c r="A26" t="s">
        <v>40</v>
      </c>
      <c r="B26" t="s">
        <v>41</v>
      </c>
      <c r="C26" s="1">
        <v>180000</v>
      </c>
    </row>
    <row r="27" spans="1:3" x14ac:dyDescent="0.25">
      <c r="A27" t="s">
        <v>42</v>
      </c>
      <c r="B27" t="s">
        <v>43</v>
      </c>
      <c r="C27" s="1">
        <v>158464</v>
      </c>
    </row>
    <row r="28" spans="1:3" x14ac:dyDescent="0.25">
      <c r="A28" t="s">
        <v>44</v>
      </c>
      <c r="B28" t="s">
        <v>45</v>
      </c>
      <c r="C28" s="1">
        <v>348938360</v>
      </c>
    </row>
    <row r="29" spans="1:3" x14ac:dyDescent="0.25">
      <c r="A29" t="s">
        <v>46</v>
      </c>
      <c r="B29" t="s">
        <v>47</v>
      </c>
      <c r="C29" s="1">
        <v>961640</v>
      </c>
    </row>
    <row r="30" spans="1:3" x14ac:dyDescent="0.25">
      <c r="A30" t="s">
        <v>48</v>
      </c>
      <c r="B30" t="s">
        <v>49</v>
      </c>
      <c r="C30" s="1">
        <v>31403469</v>
      </c>
    </row>
    <row r="31" spans="1:3" x14ac:dyDescent="0.25">
      <c r="A31" t="s">
        <v>50</v>
      </c>
      <c r="B31" t="s">
        <v>51</v>
      </c>
      <c r="C31" s="1">
        <v>215233</v>
      </c>
    </row>
    <row r="32" spans="1:3" x14ac:dyDescent="0.25">
      <c r="A32" t="s">
        <v>52</v>
      </c>
      <c r="B32" t="s">
        <v>53</v>
      </c>
      <c r="C32" s="1">
        <v>881095</v>
      </c>
    </row>
    <row r="33" spans="1:3" x14ac:dyDescent="0.25">
      <c r="A33" t="s">
        <v>54</v>
      </c>
      <c r="B33" t="s">
        <v>55</v>
      </c>
      <c r="C33" s="1">
        <v>212304</v>
      </c>
    </row>
    <row r="34" spans="1:3" x14ac:dyDescent="0.25">
      <c r="A34" t="s">
        <v>56</v>
      </c>
      <c r="B34" t="s">
        <v>57</v>
      </c>
      <c r="C34" s="1">
        <v>102822</v>
      </c>
    </row>
    <row r="35" spans="1:3" x14ac:dyDescent="0.25">
      <c r="A35" t="s">
        <v>58</v>
      </c>
      <c r="B35" t="s">
        <v>59</v>
      </c>
      <c r="C35" s="1">
        <v>7316550</v>
      </c>
    </row>
    <row r="36" spans="1:3" x14ac:dyDescent="0.25">
      <c r="A36" t="s">
        <v>60</v>
      </c>
      <c r="B36" t="s">
        <v>61</v>
      </c>
      <c r="C36" s="1">
        <v>12851874</v>
      </c>
    </row>
    <row r="37" spans="1:3" x14ac:dyDescent="0.25">
      <c r="A37" t="s">
        <v>62</v>
      </c>
      <c r="B37" t="s">
        <v>63</v>
      </c>
      <c r="C37" s="1">
        <v>18693</v>
      </c>
    </row>
    <row r="38" spans="1:3" x14ac:dyDescent="0.25">
      <c r="A38" t="s">
        <v>64</v>
      </c>
      <c r="B38" t="s">
        <v>65</v>
      </c>
      <c r="C38" s="1">
        <v>390725</v>
      </c>
    </row>
    <row r="39" spans="1:3" x14ac:dyDescent="0.25">
      <c r="A39" t="s">
        <v>66</v>
      </c>
      <c r="B39" t="s">
        <v>120</v>
      </c>
      <c r="C39" s="1">
        <v>1805563</v>
      </c>
    </row>
    <row r="40" spans="1:3" x14ac:dyDescent="0.25">
      <c r="A40" t="s">
        <v>67</v>
      </c>
      <c r="B40" t="s">
        <v>68</v>
      </c>
      <c r="C40" s="1">
        <v>38000</v>
      </c>
    </row>
    <row r="41" spans="1:3" x14ac:dyDescent="0.25">
      <c r="A41" t="s">
        <v>69</v>
      </c>
      <c r="B41" t="s">
        <v>70</v>
      </c>
      <c r="C41" s="1">
        <v>486144</v>
      </c>
    </row>
    <row r="42" spans="1:3" x14ac:dyDescent="0.25">
      <c r="A42" t="s">
        <v>71</v>
      </c>
      <c r="B42" t="s">
        <v>72</v>
      </c>
      <c r="C42" s="1">
        <v>144996</v>
      </c>
    </row>
    <row r="43" spans="1:3" x14ac:dyDescent="0.25">
      <c r="A43" t="s">
        <v>73</v>
      </c>
      <c r="B43" t="s">
        <v>74</v>
      </c>
      <c r="C43" s="1">
        <v>359740</v>
      </c>
    </row>
    <row r="44" spans="1:3" x14ac:dyDescent="0.25">
      <c r="A44" t="s">
        <v>75</v>
      </c>
      <c r="B44" t="s">
        <v>76</v>
      </c>
      <c r="C44" s="1">
        <v>1908637</v>
      </c>
    </row>
    <row r="45" spans="1:3" x14ac:dyDescent="0.25">
      <c r="A45" t="s">
        <v>77</v>
      </c>
      <c r="B45" t="s">
        <v>78</v>
      </c>
      <c r="C45" s="1">
        <v>1162390</v>
      </c>
    </row>
    <row r="46" spans="1:3" x14ac:dyDescent="0.25">
      <c r="A46" t="s">
        <v>79</v>
      </c>
      <c r="B46" t="s">
        <v>80</v>
      </c>
      <c r="C46" s="1">
        <v>1801586</v>
      </c>
    </row>
    <row r="47" spans="1:3" x14ac:dyDescent="0.25">
      <c r="A47" t="s">
        <v>81</v>
      </c>
      <c r="B47" t="s">
        <v>82</v>
      </c>
      <c r="C47" s="1">
        <v>197417</v>
      </c>
    </row>
    <row r="48" spans="1:3" x14ac:dyDescent="0.25">
      <c r="A48" t="s">
        <v>83</v>
      </c>
      <c r="B48" t="s">
        <v>84</v>
      </c>
      <c r="C48" s="1">
        <v>886674</v>
      </c>
    </row>
    <row r="49" spans="1:3" x14ac:dyDescent="0.25">
      <c r="A49" t="s">
        <v>85</v>
      </c>
      <c r="B49" t="s">
        <v>86</v>
      </c>
      <c r="C49" s="1">
        <v>1751889</v>
      </c>
    </row>
    <row r="50" spans="1:3" x14ac:dyDescent="0.25">
      <c r="A50" t="s">
        <v>87</v>
      </c>
      <c r="B50" t="s">
        <v>88</v>
      </c>
      <c r="C50" s="1">
        <v>1776378</v>
      </c>
    </row>
    <row r="51" spans="1:3" x14ac:dyDescent="0.25">
      <c r="A51" t="s">
        <v>89</v>
      </c>
      <c r="B51" t="s">
        <v>90</v>
      </c>
      <c r="C51" s="1">
        <v>1562588</v>
      </c>
    </row>
    <row r="52" spans="1:3" x14ac:dyDescent="0.25">
      <c r="A52" t="s">
        <v>91</v>
      </c>
      <c r="B52" t="s">
        <v>92</v>
      </c>
      <c r="C52" s="1">
        <v>274584</v>
      </c>
    </row>
    <row r="53" spans="1:3" x14ac:dyDescent="0.25">
      <c r="A53" t="s">
        <v>93</v>
      </c>
      <c r="B53" t="s">
        <v>94</v>
      </c>
      <c r="C53" s="1">
        <v>103093.19</v>
      </c>
    </row>
    <row r="54" spans="1:3" x14ac:dyDescent="0.25">
      <c r="A54" t="s">
        <v>95</v>
      </c>
      <c r="B54" t="s">
        <v>96</v>
      </c>
      <c r="C54" s="1">
        <v>412751</v>
      </c>
    </row>
    <row r="55" spans="1:3" x14ac:dyDescent="0.25">
      <c r="A55" t="s">
        <v>97</v>
      </c>
      <c r="B55" t="s">
        <v>98</v>
      </c>
      <c r="C55" s="1">
        <v>996048</v>
      </c>
    </row>
    <row r="56" spans="1:3" x14ac:dyDescent="0.25">
      <c r="A56" t="s">
        <v>99</v>
      </c>
      <c r="B56" t="s">
        <v>100</v>
      </c>
      <c r="C56" s="1">
        <v>248761</v>
      </c>
    </row>
    <row r="57" spans="1:3" x14ac:dyDescent="0.25">
      <c r="A57" t="s">
        <v>101</v>
      </c>
      <c r="B57" t="s">
        <v>102</v>
      </c>
      <c r="C57" s="1">
        <v>759677</v>
      </c>
    </row>
    <row r="58" spans="1:3" x14ac:dyDescent="0.25">
      <c r="A58" t="s">
        <v>103</v>
      </c>
      <c r="B58" t="s">
        <v>104</v>
      </c>
      <c r="C58" s="1">
        <v>376322</v>
      </c>
    </row>
    <row r="59" spans="1:3" x14ac:dyDescent="0.25">
      <c r="A59" t="s">
        <v>105</v>
      </c>
      <c r="B59" t="s">
        <v>106</v>
      </c>
      <c r="C59" s="1">
        <v>286926</v>
      </c>
    </row>
    <row r="60" spans="1:3" x14ac:dyDescent="0.25">
      <c r="A60" t="s">
        <v>107</v>
      </c>
      <c r="B60" t="s">
        <v>108</v>
      </c>
      <c r="C60" s="1">
        <v>383619</v>
      </c>
    </row>
    <row r="61" spans="1:3" x14ac:dyDescent="0.25">
      <c r="A61" t="s">
        <v>109</v>
      </c>
      <c r="B61" t="s">
        <v>110</v>
      </c>
      <c r="C61" s="1">
        <v>5638604</v>
      </c>
    </row>
    <row r="62" spans="1:3" x14ac:dyDescent="0.25">
      <c r="A62" t="s">
        <v>111</v>
      </c>
      <c r="B62" t="s">
        <v>112</v>
      </c>
      <c r="C62" s="1">
        <v>6635472</v>
      </c>
    </row>
    <row r="63" spans="1:3" x14ac:dyDescent="0.25">
      <c r="A63" t="s">
        <v>113</v>
      </c>
      <c r="B63" t="s">
        <v>114</v>
      </c>
      <c r="C63" s="1">
        <v>1065577</v>
      </c>
    </row>
    <row r="64" spans="1:3" x14ac:dyDescent="0.25">
      <c r="A64" t="s">
        <v>115</v>
      </c>
      <c r="B64" t="s">
        <v>116</v>
      </c>
      <c r="C64" s="1">
        <v>81057169.260000005</v>
      </c>
    </row>
    <row r="65" spans="1:3" x14ac:dyDescent="0.25">
      <c r="A65" t="s">
        <v>117</v>
      </c>
      <c r="B65" t="s">
        <v>118</v>
      </c>
      <c r="C65" s="1">
        <v>815252</v>
      </c>
    </row>
    <row r="66" spans="1:3" ht="15.75" thickBot="1" x14ac:dyDescent="0.3">
      <c r="A66" s="6"/>
      <c r="B66" s="7" t="s">
        <v>119</v>
      </c>
      <c r="C66" s="8">
        <f>SUM(C12:C65)</f>
        <v>546340061.45000005</v>
      </c>
    </row>
    <row r="67" spans="1:3" ht="15.75" thickTop="1" x14ac:dyDescent="0.25"/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Agree Capital Assets to GL</vt:lpstr>
      <vt:lpstr>TMP839109338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Khokhar, Sonia (SAO)</cp:lastModifiedBy>
  <dcterms:created xsi:type="dcterms:W3CDTF">2013-05-20T14:18:37Z</dcterms:created>
  <dcterms:modified xsi:type="dcterms:W3CDTF">2022-12-01T22:05:30Z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3" name="NativeLinkConverted">
    <vt:bool>true</vt:bool>
  </op:property>
</op:Properties>
</file>