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soniak~1.gov\appdata\local\temp\tm_temp\TM_F\"/>
    </mc:Choice>
  </mc:AlternateContent>
  <bookViews>
    <workbookView xWindow="0" yWindow="0" windowWidth="28800" windowHeight="12432"/>
  </bookViews>
  <sheets>
    <sheet name="GASBs" sheetId="1" r:id="rId1"/>
  </sheets>
  <definedNames>
    <definedName name="_xlnm._FilterDatabase" localSheetId="0" hidden="1">GASBs!$A$6:$K$23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3" i="1" l="1"/>
  <c r="F22" i="1" l="1"/>
  <c r="F21" i="1"/>
  <c r="F19" i="1"/>
  <c r="F18" i="1" l="1"/>
  <c r="F17" i="1" l="1"/>
  <c r="F16" i="1"/>
  <c r="F14" i="1" l="1"/>
  <c r="F15" i="1"/>
  <c r="F13" i="1" l="1"/>
  <c r="F12" i="1" l="1"/>
  <c r="F11" i="1"/>
  <c r="F10" i="1" l="1"/>
  <c r="F9" i="1" l="1"/>
  <c r="F8" i="1"/>
  <c r="F7" i="1" l="1"/>
</calcChain>
</file>

<file path=xl/comments1.xml><?xml version="1.0" encoding="utf-8"?>
<comments xmlns="http://schemas.openxmlformats.org/spreadsheetml/2006/main">
  <authors>
    <author>Osborne, Lindsay (SAO)</author>
    <author>Tecca, Brandon (SAO)</author>
    <author>DeViney, Scott (SAO)</author>
  </authors>
  <commentList>
    <comment ref="I6" authorId="0" shapeId="0">
      <text>
        <r>
          <rPr>
            <sz val="9"/>
            <color indexed="81"/>
            <rFont val="Tahoma"/>
            <family val="2"/>
          </rPr>
          <t xml:space="preserve">If the GASB is not applicable for the current audit period and the entity has choosen not to early implement, you may want to be alert to whether the GASB will be applicable in future periods so that you can start conversations early about the implementation process, share information with the client to assist in implementing, and plan for testing the implementation in future periods (i.e. audit budget impacts)
</t>
        </r>
      </text>
    </comment>
    <comment ref="J6" authorId="0" shapeId="0">
      <text>
        <r>
          <rPr>
            <sz val="9"/>
            <color indexed="81"/>
            <rFont val="Tahoma"/>
            <family val="2"/>
          </rPr>
          <t xml:space="preserve">If so, we'd require an emphasis of a matter of paragraph in audit report and a note disclosure from client noting the implementation.  
Sometimes entities will have a note disclosure on implementation of a GASB even though there was not a material impact.  In those cases, we are </t>
        </r>
        <r>
          <rPr>
            <u/>
            <sz val="9"/>
            <color indexed="81"/>
            <rFont val="Tahoma"/>
            <family val="2"/>
          </rPr>
          <t>NOT</t>
        </r>
        <r>
          <rPr>
            <sz val="9"/>
            <color indexed="81"/>
            <rFont val="Tahoma"/>
            <family val="2"/>
          </rPr>
          <t xml:space="preserve"> required to include an emphasis of matters in the audit report. Auditors may choose to mirror the note with an emphasis paragraph for conservatism on substantive changes, but </t>
        </r>
        <r>
          <rPr>
            <u/>
            <sz val="9"/>
            <color indexed="81"/>
            <rFont val="Tahoma"/>
            <family val="2"/>
          </rPr>
          <t>never</t>
        </r>
        <r>
          <rPr>
            <sz val="9"/>
            <color indexed="81"/>
            <rFont val="Tahoma"/>
            <family val="2"/>
          </rPr>
          <t xml:space="preserve"> in cases where the change had no effect or a clearly trivial effect.</t>
        </r>
      </text>
    </comment>
    <comment ref="K6" authorId="0" shapeId="0">
      <text>
        <r>
          <rPr>
            <sz val="9"/>
            <color indexed="81"/>
            <rFont val="Tahoma"/>
            <family val="2"/>
          </rPr>
          <t>If applicable, describe balances and note disclosures that are impacted, risks associated with implementation, etc.  If not applicable, consider noting why or how this conclusion was met</t>
        </r>
      </text>
    </comment>
    <comment ref="E18" authorId="1" shapeId="0">
      <text>
        <r>
          <rPr>
            <b/>
            <sz val="9"/>
            <color indexed="81"/>
            <rFont val="Tahoma"/>
            <family val="2"/>
          </rPr>
          <t>All but Paragraph 11b &amp; 13 &amp; 14: FY beginning after 6/15/2020.
Paragraph 11b: FY ending after 12/31/2021.
Paragraphs 13 &amp; 14 fiscal years beginning after 6/15/2021</t>
        </r>
      </text>
    </comment>
    <comment ref="E22" authorId="2" shapeId="0">
      <text>
        <r>
          <rPr>
            <b/>
            <sz val="9"/>
            <color indexed="81"/>
            <rFont val="Tahoma"/>
            <family val="2"/>
          </rPr>
          <t>Fix to par 4-5 is effective immediately.  All other provisions are effective for fiscal years beginning after June 15, 2021</t>
        </r>
      </text>
    </comment>
  </commentList>
</comments>
</file>

<file path=xl/sharedStrings.xml><?xml version="1.0" encoding="utf-8"?>
<sst xmlns="http://schemas.openxmlformats.org/spreadsheetml/2006/main" count="107" uniqueCount="73">
  <si>
    <t>Title</t>
  </si>
  <si>
    <t>Summary</t>
  </si>
  <si>
    <t>Accounting and Financial Reporting for Postemployment Benefits Other Than Pensions</t>
  </si>
  <si>
    <t>Auditor Notes</t>
  </si>
  <si>
    <t>Stmt No.</t>
  </si>
  <si>
    <t>Purpose:</t>
  </si>
  <si>
    <t>Notes:</t>
  </si>
  <si>
    <t>Applicable?
(yes/no)</t>
  </si>
  <si>
    <t>Material?
(yes/no)</t>
  </si>
  <si>
    <t>In Effect based on Implementation Date?</t>
  </si>
  <si>
    <t>Expected Impact on Statements and Notes</t>
  </si>
  <si>
    <t>Early Implementer?</t>
  </si>
  <si>
    <t>Certain Asset Retirement Obligations</t>
  </si>
  <si>
    <t>Already implemented in previous year?</t>
  </si>
  <si>
    <t>To review for new GASB standards and consider the nature and extent of implementation effects on financial statements.</t>
  </si>
  <si>
    <t>Entity FYE:</t>
  </si>
  <si>
    <t>Effective Date (FYE after)</t>
  </si>
  <si>
    <t>Fiduciary Activities</t>
  </si>
  <si>
    <t>No expected impact</t>
  </si>
  <si>
    <t>Additional liability, deferred outflow and note disclosure</t>
  </si>
  <si>
    <t>Re-evaluation of fiducary fund classification and changes in presentation of fiducary fund statements</t>
  </si>
  <si>
    <t>2017 Omnibus</t>
  </si>
  <si>
    <t>Significant increase in reported OPEB liability, along with new deferred amounts, note dislcosures and RSI</t>
  </si>
  <si>
    <t>Certain Debt Extinguishment Issues</t>
  </si>
  <si>
    <t>Leases</t>
  </si>
  <si>
    <t>Red flags should be identified for any applicable new GASBs.  List includes the last 3 fiscal years of new GASB standards to accommodate 3-year financial audit periods.</t>
  </si>
  <si>
    <r>
      <t xml:space="preserve">Replaces GASB 45 and 57 for OPEB. While GASB 74 establishes reporting for OPEB </t>
    </r>
    <r>
      <rPr>
        <i/>
        <sz val="10"/>
        <color theme="1"/>
        <rFont val="Arial"/>
        <family val="2"/>
      </rPr>
      <t>plans (as detailed above)</t>
    </r>
    <r>
      <rPr>
        <sz val="10"/>
        <color theme="1"/>
        <rFont val="Arial"/>
        <family val="2"/>
      </rPr>
      <t xml:space="preserve">, GASB 75 establishes reporting for </t>
    </r>
    <r>
      <rPr>
        <i/>
        <sz val="10"/>
        <color theme="1"/>
        <rFont val="Arial"/>
        <family val="2"/>
      </rPr>
      <t>employers that sponsor OPEB plans, even if there is no trust</t>
    </r>
    <r>
      <rPr>
        <sz val="10"/>
        <color theme="1"/>
        <rFont val="Arial"/>
        <family val="2"/>
      </rPr>
      <t>. The Statement has new requirements for recognizing and measuring liabilities, deferred outflows of resources, deferred inflows of resources, and expense/expenditures, and for note disclosures and RSI. For defined benefit OPEB, this Statement identifies acceptable actuarial methods and assumptions to determine the liability.</t>
    </r>
  </si>
  <si>
    <t>Certain Disclosures Related to Debt, including Direct Borrowings and Direct Placements</t>
  </si>
  <si>
    <t>Accounting for Interest Cost Incurred before the End of a Construction Period</t>
  </si>
  <si>
    <t>Majority Equity Interest (an amendment of GASB Statements 14 and 61)</t>
  </si>
  <si>
    <t>In cases where this applies, the refunded debt and restricted cash would be removed from the statements to show defeasance.</t>
  </si>
  <si>
    <t xml:space="preserve">Depends on whether any clarified situations are applicable to the entity. </t>
  </si>
  <si>
    <t>Addresses accounting for certain asset retirement obligations.  The Statement requires recognition of liabilities when incurred and reasonably estimatable and measurement using probability weighting of current costs.</t>
  </si>
  <si>
    <t>Establishes criteria for identifying and reporting fiduciary activities and fiduciary component units.  The standard also requires recognition of liabilities to beneficiaries in fiduciary funds when governments when disbursements are obligated.</t>
  </si>
  <si>
    <t>Clarifies a number of items, including blending component units for stand-alone proprietary type governments, timing of the measurement of pension and other postemployment benefits (OPEB) liabilities and related expenditures recognized in financial statements prepared using the current financial resources measurement focus, recognizing on-behalf payments for pensions or OPEB in employer financial statements, and simplifying certain aspects of the alternative measurement method for OPEB.</t>
  </si>
  <si>
    <t>Provides guidance when debt is defeased with cash, instead of new debt.  Under this guidance, accounting treatment for a cash defeasance will now mirror defeasance by refunding bonds.</t>
  </si>
  <si>
    <t>Establishes a single model for lease accounting; requiring the lessee to report a lease asset and lease liability.  It will require recognition of asset and liabilities for leases that previously were operating leases.</t>
  </si>
  <si>
    <t>Simplifies reporting by eliminating the requirement to capitalize interest cost incurred during construction periods, which will now be reported as an expense.</t>
  </si>
  <si>
    <t>Reporting entity presentation and/or investment or equity interest asset in rare cases where the standard may apply.</t>
  </si>
  <si>
    <t>Conduit Debt Obligations</t>
  </si>
  <si>
    <t>Omnibus 2020</t>
  </si>
  <si>
    <t>If the government was capitalizing interest cost incurred during the construction period, they would stop doing so on a going-forward basis.  (Note: entities with regulatory reporting may still capitalize these costs as part of regulatory accounting).</t>
  </si>
  <si>
    <t>Re-evaluation of potential conduit debt.  Removes certain liabilities and changes note disclosure.</t>
  </si>
  <si>
    <t>Clarifies that a majority equity interest in a legally separate organization should be reported as an investment if it meets the deﬁnition of an investment. Otherwise, it should be reported as a component unit along with an asset for the equity interest.</t>
  </si>
  <si>
    <t>Clarifies definition of conduit debt obligation, establishes standards for reporting of additional commitments and voluntary commitments (as financial guarantees), and changes required note disclosures.</t>
  </si>
  <si>
    <t>Clarifies or corrects minor contradictions in standards for a number of items, including reporting for certain pension/OPEB plan transactions, interaction of GASB 69 and 83, reporting reinsurance recoveries by risk pools, and nonrecurring fair value measurements.</t>
  </si>
  <si>
    <t>Defines debt, requires additional note disclosures, and require separate disclosure of information related to direct borrowings and direct placements of debt.</t>
  </si>
  <si>
    <t>Additional note disclosures for debt and changes to separately disclose direct borrowings from other debt.</t>
  </si>
  <si>
    <t>Postponement of the Effective Dates of Certain Authoritative Guidance</t>
  </si>
  <si>
    <t>Replacement of Interbank Offered Rates</t>
  </si>
  <si>
    <t>Public-Private and Public-Public Partnerships and Availability Payment Arrangements</t>
  </si>
  <si>
    <t>Yes</t>
  </si>
  <si>
    <t>N/A</t>
  </si>
  <si>
    <r>
      <t xml:space="preserve">The government may choose which standards (if any) to delay.  However, any statement not postponed must be </t>
    </r>
    <r>
      <rPr>
        <u/>
        <sz val="10"/>
        <color theme="1"/>
        <rFont val="Arial"/>
        <family val="2"/>
      </rPr>
      <t>fully</t>
    </r>
    <r>
      <rPr>
        <sz val="10"/>
        <color theme="1"/>
        <rFont val="Arial"/>
        <family val="2"/>
      </rPr>
      <t xml:space="preserve"> implemented.</t>
    </r>
  </si>
  <si>
    <t>Postpones the effective dates of 8 statements and 4 implementation guides by one year. Statement No. 87 Leases and IG No. 2019-3 Leases is postponed by 18 months.</t>
  </si>
  <si>
    <t>Transferors will recognize a PPP asset and Operators will recognize a liability for installment payments and a right-to-use asset.  There will also be changes to note disclosures.
APAs will now be recognized as either a financed purchased or outflows of resources for operation or maintenance.</t>
  </si>
  <si>
    <t>No</t>
  </si>
  <si>
    <t>Adds new lease liabilities and corresponding right-to-use assets, changes presentation and measurement of previously reported capital leases, and changes disclosure of leases</t>
  </si>
  <si>
    <t>Establishes new accounting for arrangements in which a government contracts with an operator (a governmental or nongovernmental entity) to provide public services by conveying control of the right to use a nonfinancial asset in an exchange transaction.  There is also new guidance for availability payment arrangements (APAs).</t>
  </si>
  <si>
    <t>Establishes new accounting for subscription-based information technology arrangements (SBITAs) for government end users.  Accounting for such hardware or software arrangements is parallel that for leases.</t>
  </si>
  <si>
    <t>Adds new right-to-use subscription asset and corresponding subscription liabilities along with disclosures for any SBITAs.</t>
  </si>
  <si>
    <t>Subscription-Based Information Technology Arrangements</t>
  </si>
  <si>
    <t>Certain Component Unit Criteria, and Accounting and Financial Reporting for Internal Revenue Code Section 457 Deferred Compensation Plans</t>
  </si>
  <si>
    <t>Clarifies that (1) 457 plans meeting definition of a pension should be reported as such, (2) if a CU has no governing board, the govt is considered to have appointed a voting majority if it performs functions of the board, and (3) fiduciary fund criteria in GASB 84 is only applied to defined benefit pension/OPEB plans and excludes defined contribution pension/OPEB and other employee benefit plans (457, 401a, 403b, 401k, etc).</t>
  </si>
  <si>
    <t>No expected effect - standard implements status quo reporting for Washington governments.  457, 401a, 403b and 401k plans are expected to continue being reported as a defined contribution pension plan with only a note disclosure, unless the govt adminsters the plan (like the State), in which case they would also report a fiduciary CU.</t>
  </si>
  <si>
    <t>N/A - changes effective date of other standards</t>
  </si>
  <si>
    <t xml:space="preserve">Derivatives commonly have LIBOR as the reference rate and LIBOR is going away at the end of 2021. Previously, changing your reference rate would trigger recognition of all gains and losses as if the derivative was terminated and then re-started. GASB 93 now provides that as long as the derivative didn’t change in other fundamental ways and continues to meet criteria for reporting as a hedging derivative, then it could continue to be accounted for as a hedge. </t>
  </si>
  <si>
    <r>
      <t xml:space="preserve">There is no different reporting, this just allows for continuing to report the status quo during the market transition.
</t>
    </r>
    <r>
      <rPr>
        <i/>
        <sz val="10"/>
        <color theme="1"/>
        <rFont val="Arial"/>
        <family val="2"/>
      </rPr>
      <t>NOTE:</t>
    </r>
    <r>
      <rPr>
        <sz val="10"/>
        <color theme="1"/>
        <rFont val="Arial"/>
        <family val="2"/>
      </rPr>
      <t xml:space="preserve"> </t>
    </r>
    <r>
      <rPr>
        <i/>
        <sz val="10"/>
        <color theme="1"/>
        <rFont val="Arial"/>
        <family val="2"/>
      </rPr>
      <t>all governments reporting derivatives received a FAWF note with analysis on applicability of GASB 93; contact TAS if you think the standard applies but don't have a FAWF note.</t>
    </r>
  </si>
  <si>
    <t>The Annual Comprehensive Financial Report</t>
  </si>
  <si>
    <t>This statement replaces the term comprehensive annual financial report (CAFR) with annual comprehensive financial report (ACFR).</t>
  </si>
  <si>
    <t>ACFR audits should use the new term; this is a trivial presentation issue.</t>
  </si>
  <si>
    <t>The District does not sponser an OPEB plan</t>
  </si>
  <si>
    <t xml:space="preserve">Confirmed with client regarding which standards they are or are not choosing to early implement on 11/4/2021.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</si>
</sst>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Calibri"/>
      <family val="2"/>
      <scheme val="minor"/>
    </font>
    <font>
      <u/>
      <sz val="11"/>
      <color theme="10"/>
      <name val="Calibri"/>
      <family val="2"/>
      <scheme val="minor"/>
    </font>
    <font>
      <sz val="10"/>
      <color theme="1"/>
      <name val="Arial"/>
      <family val="2"/>
    </font>
    <font>
      <b/>
      <sz val="10"/>
      <color theme="1"/>
      <name val="Arial"/>
      <family val="2"/>
    </font>
    <font>
      <sz val="9"/>
      <color indexed="81"/>
      <name val="Tahoma"/>
      <family val="2"/>
    </font>
    <font>
      <b/>
      <sz val="9"/>
      <color indexed="81"/>
      <name val="Tahoma"/>
      <family val="2"/>
    </font>
    <font>
      <sz val="10"/>
      <name val="Arial"/>
      <family val="2"/>
    </font>
    <font>
      <u/>
      <sz val="10"/>
      <color theme="1"/>
      <name val="Arial"/>
      <family val="2"/>
    </font>
    <font>
      <u/>
      <sz val="9"/>
      <color indexed="81"/>
      <name val="Tahoma"/>
      <family val="2"/>
    </font>
    <font>
      <i/>
      <sz val="10"/>
      <color theme="1"/>
      <name val="Arial"/>
      <family val="2"/>
    </font>
    <font>
      <b/>
      <sz val="10"/>
      <name val="Arial"/>
      <family val="2"/>
    </font>
  </fonts>
  <fills count="6">
    <fill>
      <patternFill patternType="none"/>
    </fill>
    <fill>
      <patternFill patternType="gray125"/>
    </fill>
    <fill>
      <patternFill patternType="solid">
        <fgColor theme="0" tint="-0.249977111117893"/>
        <bgColor indexed="64"/>
      </patternFill>
    </fill>
    <fill>
      <patternFill patternType="solid">
        <fgColor rgb="FFCCFFCC"/>
        <bgColor indexed="64"/>
      </patternFill>
    </fill>
    <fill>
      <patternFill patternType="solid">
        <fgColor theme="2" tint="-9.9978637043366805E-2"/>
        <bgColor indexed="64"/>
      </patternFill>
    </fill>
    <fill>
      <patternFill patternType="solid">
        <fgColor theme="0" tint="-0.14999847407452621"/>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s>
  <cellStyleXfs count="2">
    <xf numFmtId="0" fontId="0" fillId="0" borderId="0"/>
    <xf numFmtId="0" fontId="1" fillId="0" borderId="0" applyNumberFormat="0" applyFill="0" applyBorder="0" applyAlignment="0" applyProtection="0"/>
  </cellStyleXfs>
  <cellXfs count="28">
    <xf numFmtId="0" fontId="0" fillId="0" borderId="0" xfId="0"/>
    <xf numFmtId="0" fontId="2" fillId="0" borderId="0" xfId="0" applyFont="1" applyAlignment="1">
      <alignment vertical="center" wrapText="1"/>
    </xf>
    <xf numFmtId="0" fontId="2" fillId="0" borderId="1" xfId="0" applyFont="1" applyBorder="1" applyAlignment="1">
      <alignment vertical="center" wrapText="1"/>
    </xf>
    <xf numFmtId="0" fontId="6" fillId="0" borderId="1" xfId="0" applyFont="1" applyBorder="1" applyAlignment="1">
      <alignment vertical="center" wrapText="1"/>
    </xf>
    <xf numFmtId="0" fontId="2" fillId="0" borderId="0" xfId="0" applyFont="1" applyAlignment="1">
      <alignment vertical="center"/>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1" fillId="0" borderId="1" xfId="1" applyBorder="1" applyAlignment="1">
      <alignment horizontal="center" vertical="center"/>
    </xf>
    <xf numFmtId="0" fontId="3" fillId="0" borderId="0" xfId="0" applyFont="1" applyAlignment="1">
      <alignment vertical="center"/>
    </xf>
    <xf numFmtId="0" fontId="2" fillId="0" borderId="0" xfId="0" applyFont="1" applyAlignment="1">
      <alignment horizontal="center" vertical="center"/>
    </xf>
    <xf numFmtId="0" fontId="2" fillId="0" borderId="1" xfId="0" applyFont="1" applyBorder="1" applyAlignment="1">
      <alignment horizontal="center" vertical="center" wrapText="1"/>
    </xf>
    <xf numFmtId="0" fontId="2" fillId="3" borderId="1" xfId="0" applyFont="1" applyFill="1" applyBorder="1" applyAlignment="1">
      <alignment horizontal="center" vertical="center" wrapText="1"/>
    </xf>
    <xf numFmtId="0" fontId="2" fillId="3" borderId="1" xfId="0" applyFont="1" applyFill="1" applyBorder="1" applyAlignment="1">
      <alignment vertical="center" wrapText="1"/>
    </xf>
    <xf numFmtId="14" fontId="10" fillId="3" borderId="0" xfId="0" applyNumberFormat="1" applyFont="1" applyFill="1" applyAlignment="1">
      <alignment horizontal="center" vertical="center"/>
    </xf>
    <xf numFmtId="0" fontId="1" fillId="0" borderId="0" xfId="1" applyAlignment="1">
      <alignment horizontal="center" vertical="center"/>
    </xf>
    <xf numFmtId="0" fontId="2" fillId="0" borderId="1" xfId="0" applyFont="1" applyFill="1" applyBorder="1" applyAlignment="1">
      <alignment vertical="center" wrapText="1"/>
    </xf>
    <xf numFmtId="0" fontId="6" fillId="0" borderId="1" xfId="0" applyFont="1" applyFill="1" applyBorder="1" applyAlignment="1">
      <alignment vertical="center" wrapText="1"/>
    </xf>
    <xf numFmtId="0" fontId="2" fillId="4" borderId="2" xfId="0" applyFont="1" applyFill="1" applyBorder="1" applyAlignment="1">
      <alignment vertical="center"/>
    </xf>
    <xf numFmtId="0" fontId="2" fillId="4" borderId="3" xfId="0" applyFont="1" applyFill="1" applyBorder="1" applyAlignment="1">
      <alignment vertical="center" wrapText="1"/>
    </xf>
    <xf numFmtId="0" fontId="2" fillId="4" borderId="3" xfId="0" applyFont="1" applyFill="1" applyBorder="1" applyAlignment="1">
      <alignment vertical="center"/>
    </xf>
    <xf numFmtId="0" fontId="2" fillId="4" borderId="3" xfId="0" applyFont="1" applyFill="1" applyBorder="1" applyAlignment="1">
      <alignment horizontal="center" vertical="center"/>
    </xf>
    <xf numFmtId="0" fontId="2" fillId="4" borderId="4" xfId="0" applyFont="1" applyFill="1" applyBorder="1" applyAlignment="1">
      <alignment vertical="center"/>
    </xf>
    <xf numFmtId="0" fontId="1" fillId="0" borderId="5" xfId="1" applyBorder="1" applyAlignment="1">
      <alignment horizontal="center" vertical="center"/>
    </xf>
    <xf numFmtId="0" fontId="2" fillId="3" borderId="4" xfId="0" applyFont="1" applyFill="1" applyBorder="1" applyAlignment="1">
      <alignment horizontal="center" vertical="center" wrapText="1"/>
    </xf>
    <xf numFmtId="14" fontId="2" fillId="5" borderId="1" xfId="0" applyNumberFormat="1" applyFont="1" applyFill="1" applyBorder="1" applyAlignment="1">
      <alignment horizontal="center" vertical="center" wrapText="1"/>
    </xf>
    <xf numFmtId="14" fontId="2" fillId="0" borderId="1" xfId="0" applyNumberFormat="1" applyFont="1" applyBorder="1" applyAlignment="1">
      <alignment horizontal="center" vertical="center" wrapText="1"/>
    </xf>
    <xf numFmtId="14" fontId="2" fillId="0" borderId="1" xfId="0" applyNumberFormat="1" applyFont="1" applyFill="1" applyBorder="1" applyAlignment="1">
      <alignment horizontal="center" vertical="center" wrapText="1"/>
    </xf>
    <xf numFmtId="0" fontId="2" fillId="0" borderId="0" xfId="0" applyFont="1" applyBorder="1" applyAlignment="1">
      <alignment vertical="center" wrapText="1"/>
    </xf>
  </cellXfs>
  <cellStyles count="2">
    <cellStyle name="Hyperlink" xfId="1" builtinId="8"/>
    <cellStyle name="Normal" xfId="0" builtinId="0"/>
  </cellStyles>
  <dxfs count="25">
    <dxf>
      <fill>
        <patternFill>
          <bgColor rgb="FFCCFFCC"/>
        </patternFill>
      </fill>
    </dxf>
    <dxf>
      <fill>
        <patternFill>
          <bgColor rgb="FFCCFFCC"/>
        </patternFill>
      </fill>
    </dxf>
    <dxf>
      <fill>
        <patternFill>
          <bgColor rgb="FFCCFFCC"/>
        </patternFill>
      </fill>
    </dxf>
    <dxf>
      <fill>
        <patternFill>
          <bgColor rgb="FFCCFFCC"/>
        </patternFill>
      </fill>
    </dxf>
    <dxf>
      <fill>
        <patternFill>
          <bgColor rgb="FFCCFFCC"/>
        </patternFill>
      </fill>
    </dxf>
    <dxf>
      <fill>
        <patternFill>
          <bgColor rgb="FFCCFFCC"/>
        </patternFill>
      </fill>
    </dxf>
    <dxf>
      <fill>
        <patternFill>
          <bgColor rgb="FFCCFFCC"/>
        </patternFill>
      </fill>
    </dxf>
    <dxf>
      <fill>
        <patternFill>
          <bgColor rgb="FFCCFFCC"/>
        </patternFill>
      </fill>
    </dxf>
    <dxf>
      <font>
        <b/>
        <i val="0"/>
      </font>
    </dxf>
    <dxf>
      <fill>
        <patternFill>
          <bgColor rgb="FFCCFFCC"/>
        </patternFill>
      </fill>
    </dxf>
    <dxf>
      <fill>
        <patternFill>
          <bgColor rgb="FFCCFFCC"/>
        </patternFill>
      </fill>
    </dxf>
    <dxf>
      <fill>
        <patternFill>
          <bgColor rgb="FFCCFFCC"/>
        </patternFill>
      </fill>
    </dxf>
    <dxf>
      <fill>
        <patternFill>
          <bgColor rgb="FFCCFFCC"/>
        </patternFill>
      </fill>
    </dxf>
    <dxf>
      <fill>
        <patternFill>
          <bgColor rgb="FFCCFFCC"/>
        </patternFill>
      </fill>
    </dxf>
    <dxf>
      <fill>
        <patternFill>
          <bgColor rgb="FFCCFFCC"/>
        </patternFill>
      </fill>
    </dxf>
    <dxf>
      <fill>
        <patternFill>
          <bgColor theme="0" tint="-0.14996795556505021"/>
        </patternFill>
      </fill>
    </dxf>
    <dxf>
      <fill>
        <patternFill patternType="solid">
          <bgColor theme="0" tint="-0.14996795556505021"/>
        </patternFill>
      </fill>
    </dxf>
    <dxf>
      <fill>
        <patternFill patternType="solid">
          <bgColor theme="0" tint="-0.14996795556505021"/>
        </patternFill>
      </fill>
    </dxf>
    <dxf>
      <font>
        <b/>
        <i val="0"/>
      </font>
      <fill>
        <patternFill>
          <bgColor theme="5" tint="0.79998168889431442"/>
        </patternFill>
      </fill>
    </dxf>
    <dxf>
      <font>
        <b/>
        <i val="0"/>
      </font>
    </dxf>
    <dxf>
      <fill>
        <patternFill>
          <bgColor theme="0" tint="-0.14996795556505021"/>
        </patternFill>
      </fill>
    </dxf>
    <dxf>
      <fill>
        <patternFill patternType="solid">
          <bgColor theme="0" tint="-0.14996795556505021"/>
        </patternFill>
      </fill>
    </dxf>
    <dxf>
      <fill>
        <patternFill patternType="solid">
          <bgColor theme="0" tint="-0.14996795556505021"/>
        </patternFill>
      </fill>
    </dxf>
    <dxf>
      <font>
        <b/>
        <i val="0"/>
      </font>
      <fill>
        <patternFill>
          <bgColor theme="5" tint="0.79998168889431442"/>
        </patternFill>
      </fill>
    </dxf>
    <dxf>
      <font>
        <color rgb="FF9C0006"/>
      </font>
      <fill>
        <patternFill>
          <bgColor rgb="FFFFC7CE"/>
        </patternFill>
      </fill>
    </dxf>
  </dxfs>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gasb.org/jsp/GASB/Page/GASBSectionPage&amp;cid=1176160042391" TargetMode="External"/><Relationship Id="rId13" Type="http://schemas.openxmlformats.org/officeDocument/2006/relationships/hyperlink" Target="https://www.gasb.org/jsp/GASB/Document_C/DocumentPage?cid=1176174599833&amp;acceptedDisclaimer=true" TargetMode="External"/><Relationship Id="rId18" Type="http://schemas.openxmlformats.org/officeDocument/2006/relationships/vmlDrawing" Target="../drawings/vmlDrawing1.vml"/><Relationship Id="rId3" Type="http://schemas.openxmlformats.org/officeDocument/2006/relationships/hyperlink" Target="http://www.gasb.org/jsp/GASB/Document_C/GASBDocumentPage?cid=1176168915578&amp;acceptedDisclaimer=true" TargetMode="External"/><Relationship Id="rId7" Type="http://schemas.openxmlformats.org/officeDocument/2006/relationships/hyperlink" Target="https://www.gasb.org/jsp/GASB/Document_C/DocumentPage?cid=1176170819418&amp;acceptedDisclaimer=true" TargetMode="External"/><Relationship Id="rId12" Type="http://schemas.openxmlformats.org/officeDocument/2006/relationships/hyperlink" Target="https://www.gasb.org/jsp/GASB/Document_C/DocumentPage?cid=1176174501953&amp;acceptedDisclaimer=true" TargetMode="External"/><Relationship Id="rId17" Type="http://schemas.openxmlformats.org/officeDocument/2006/relationships/printerSettings" Target="../printerSettings/printerSettings1.bin"/><Relationship Id="rId2" Type="http://schemas.openxmlformats.org/officeDocument/2006/relationships/hyperlink" Target="http://www.gasb.org/jsp/GASB/Document_C/GASBDocumentPage?cid=1176168786182&amp;acceptedDisclaimer=true" TargetMode="External"/><Relationship Id="rId16" Type="http://schemas.openxmlformats.org/officeDocument/2006/relationships/hyperlink" Target="https://gasb.org/page/ShowDocument?path=GASBS_98.pdf&amp;acceptedDisclaimer=true&amp;title=GASB+STATEMENT+NO.+98%2C+THE+ANNUAL+COMPREHENSIVE+FINANCIAL+REPORT&amp;Submit=" TargetMode="External"/><Relationship Id="rId1" Type="http://schemas.openxmlformats.org/officeDocument/2006/relationships/hyperlink" Target="http://www.gasb.org/jsp/GASB/Document_C/GASBDocumentPage?cid=1176166144750&amp;acceptedDisclaimer=true" TargetMode="External"/><Relationship Id="rId6" Type="http://schemas.openxmlformats.org/officeDocument/2006/relationships/hyperlink" Target="http://www.gasb.org/jsp/GASB/Document_C/DocumentPage?cid=1176170308047&amp;acceptedDisclaimer=true" TargetMode="External"/><Relationship Id="rId11" Type="http://schemas.openxmlformats.org/officeDocument/2006/relationships/hyperlink" Target="https://www.gasb.org/jsp/GASB/Document_C/DocumentPage?cid=1176174406911&amp;acceptedDisclaimer=true" TargetMode="External"/><Relationship Id="rId5" Type="http://schemas.openxmlformats.org/officeDocument/2006/relationships/hyperlink" Target="http://www.gasb.org/jsp/GASB/Document_C/GASBDocumentPage?cid=1176169170145&amp;acceptedDisclaimer=true" TargetMode="External"/><Relationship Id="rId15" Type="http://schemas.openxmlformats.org/officeDocument/2006/relationships/hyperlink" Target="https://gasb.org/jsp/GASB/Document_C/DocumentPage?cid=1176174787236&amp;acceptedDisclaimer=true" TargetMode="External"/><Relationship Id="rId10" Type="http://schemas.openxmlformats.org/officeDocument/2006/relationships/hyperlink" Target="https://www.gasb.org/jsp/GASB/Document_C/DocumentPage?cid=1176174144351&amp;acceptedDisclaimer=true" TargetMode="External"/><Relationship Id="rId19" Type="http://schemas.openxmlformats.org/officeDocument/2006/relationships/comments" Target="../comments1.xml"/><Relationship Id="rId4" Type="http://schemas.openxmlformats.org/officeDocument/2006/relationships/hyperlink" Target="http://www.gasb.org/jsp/GASB/Document_C/GASBDocumentPage?cid=1176169037804&amp;acceptedDisclaimer=true" TargetMode="External"/><Relationship Id="rId9" Type="http://schemas.openxmlformats.org/officeDocument/2006/relationships/hyperlink" Target="https://www.gasb.org/jsp/GASB/Document_C/DocumentPage?cid=1176172738399&amp;acceptedDisclaimer=true" TargetMode="External"/><Relationship Id="rId14" Type="http://schemas.openxmlformats.org/officeDocument/2006/relationships/hyperlink" Target="https://www.gasb.org/jsp/GASB/Document_C/DocumentPage?cid=1176174710997&amp;acceptedDisclaimer=true"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24"/>
  <sheetViews>
    <sheetView showGridLines="0" tabSelected="1" zoomScaleNormal="100" workbookViewId="0">
      <pane xSplit="1" ySplit="6" topLeftCell="B7" activePane="bottomRight" state="frozenSplit"/>
      <selection pane="topRight" activeCell="B1" sqref="B1"/>
      <selection pane="bottomLeft" activeCell="A7" sqref="A7"/>
      <selection pane="bottomRight" activeCell="I27" sqref="I27"/>
    </sheetView>
  </sheetViews>
  <sheetFormatPr defaultColWidth="9.109375" defaultRowHeight="13.2" x14ac:dyDescent="0.3"/>
  <cols>
    <col min="1" max="1" width="11.88671875" style="4" customWidth="1"/>
    <col min="2" max="2" width="29.88671875" style="1" customWidth="1"/>
    <col min="3" max="3" width="72.33203125" style="4" customWidth="1"/>
    <col min="4" max="4" width="52.44140625" style="4" customWidth="1"/>
    <col min="5" max="5" width="15.88671875" style="1" customWidth="1"/>
    <col min="6" max="7" width="17.33203125" style="9" customWidth="1"/>
    <col min="8" max="8" width="16.33203125" style="9" customWidth="1"/>
    <col min="9" max="9" width="13" style="4" customWidth="1"/>
    <col min="10" max="10" width="12" style="4" customWidth="1"/>
    <col min="11" max="11" width="45.33203125" style="4" customWidth="1"/>
    <col min="12" max="16384" width="9.109375" style="4"/>
  </cols>
  <sheetData>
    <row r="1" spans="1:11" x14ac:dyDescent="0.3">
      <c r="A1" s="8" t="s">
        <v>5</v>
      </c>
      <c r="B1" s="4" t="s">
        <v>14</v>
      </c>
    </row>
    <row r="2" spans="1:11" x14ac:dyDescent="0.3">
      <c r="A2" s="8" t="s">
        <v>15</v>
      </c>
      <c r="B2" s="13">
        <v>44561</v>
      </c>
    </row>
    <row r="3" spans="1:11" x14ac:dyDescent="0.3">
      <c r="A3" s="8" t="s">
        <v>6</v>
      </c>
      <c r="B3" s="4" t="s">
        <v>25</v>
      </c>
    </row>
    <row r="6" spans="1:11" ht="39.6" x14ac:dyDescent="0.3">
      <c r="A6" s="5" t="s">
        <v>4</v>
      </c>
      <c r="B6" s="6" t="s">
        <v>0</v>
      </c>
      <c r="C6" s="5" t="s">
        <v>1</v>
      </c>
      <c r="D6" s="5" t="s">
        <v>10</v>
      </c>
      <c r="E6" s="6" t="s">
        <v>16</v>
      </c>
      <c r="F6" s="6" t="s">
        <v>9</v>
      </c>
      <c r="G6" s="6" t="s">
        <v>13</v>
      </c>
      <c r="H6" s="6" t="s">
        <v>11</v>
      </c>
      <c r="I6" s="6" t="s">
        <v>7</v>
      </c>
      <c r="J6" s="6" t="s">
        <v>8</v>
      </c>
      <c r="K6" s="5" t="s">
        <v>3</v>
      </c>
    </row>
    <row r="7" spans="1:11" ht="92.4" x14ac:dyDescent="0.3">
      <c r="A7" s="7">
        <v>75</v>
      </c>
      <c r="B7" s="3" t="s">
        <v>2</v>
      </c>
      <c r="C7" s="2" t="s">
        <v>26</v>
      </c>
      <c r="D7" s="2" t="s">
        <v>22</v>
      </c>
      <c r="E7" s="25">
        <v>43266</v>
      </c>
      <c r="F7" s="10" t="str">
        <f t="shared" ref="F7:F9" si="0">IF(E7&lt;$B$2, "Yes", "No")</f>
        <v>Yes</v>
      </c>
      <c r="G7" s="11" t="s">
        <v>56</v>
      </c>
      <c r="H7" s="11"/>
      <c r="I7" s="11" t="s">
        <v>56</v>
      </c>
      <c r="J7" s="11"/>
      <c r="K7" s="12" t="s">
        <v>71</v>
      </c>
    </row>
    <row r="8" spans="1:11" ht="39.6" x14ac:dyDescent="0.3">
      <c r="A8" s="7">
        <v>83</v>
      </c>
      <c r="B8" s="3" t="s">
        <v>12</v>
      </c>
      <c r="C8" s="2" t="s">
        <v>32</v>
      </c>
      <c r="D8" s="2" t="s">
        <v>19</v>
      </c>
      <c r="E8" s="25">
        <v>43997</v>
      </c>
      <c r="F8" s="10" t="str">
        <f>IF(E8&lt;$B$2, "Yes", "No")</f>
        <v>Yes</v>
      </c>
      <c r="G8" s="11" t="s">
        <v>56</v>
      </c>
      <c r="H8" s="11"/>
      <c r="I8" s="11" t="s">
        <v>56</v>
      </c>
      <c r="J8" s="11"/>
      <c r="K8" s="12"/>
    </row>
    <row r="9" spans="1:11" ht="39.6" x14ac:dyDescent="0.3">
      <c r="A9" s="7">
        <v>84</v>
      </c>
      <c r="B9" s="3" t="s">
        <v>17</v>
      </c>
      <c r="C9" s="2" t="s">
        <v>33</v>
      </c>
      <c r="D9" s="2" t="s">
        <v>20</v>
      </c>
      <c r="E9" s="25">
        <v>44180</v>
      </c>
      <c r="F9" s="10" t="str">
        <f t="shared" si="0"/>
        <v>Yes</v>
      </c>
      <c r="G9" s="11" t="s">
        <v>56</v>
      </c>
      <c r="H9" s="11"/>
      <c r="I9" s="11" t="s">
        <v>56</v>
      </c>
      <c r="J9" s="11"/>
      <c r="K9" s="12"/>
    </row>
    <row r="10" spans="1:11" ht="92.4" x14ac:dyDescent="0.3">
      <c r="A10" s="7">
        <v>85</v>
      </c>
      <c r="B10" s="3" t="s">
        <v>21</v>
      </c>
      <c r="C10" s="3" t="s">
        <v>34</v>
      </c>
      <c r="D10" s="2" t="s">
        <v>31</v>
      </c>
      <c r="E10" s="25">
        <v>43266</v>
      </c>
      <c r="F10" s="10" t="str">
        <f t="shared" ref="F10:F15" si="1">IF(E10&lt;$B$2, "Yes", "No")</f>
        <v>Yes</v>
      </c>
      <c r="G10" s="11" t="s">
        <v>56</v>
      </c>
      <c r="H10" s="11"/>
      <c r="I10" s="11" t="s">
        <v>56</v>
      </c>
      <c r="J10" s="11"/>
      <c r="K10" s="12"/>
    </row>
    <row r="11" spans="1:11" ht="39.6" x14ac:dyDescent="0.3">
      <c r="A11" s="7">
        <v>86</v>
      </c>
      <c r="B11" s="2" t="s">
        <v>23</v>
      </c>
      <c r="C11" s="3" t="s">
        <v>35</v>
      </c>
      <c r="D11" s="3" t="s">
        <v>30</v>
      </c>
      <c r="E11" s="25">
        <v>43266</v>
      </c>
      <c r="F11" s="10" t="str">
        <f t="shared" si="1"/>
        <v>Yes</v>
      </c>
      <c r="G11" s="11" t="s">
        <v>56</v>
      </c>
      <c r="H11" s="11"/>
      <c r="I11" s="11" t="s">
        <v>56</v>
      </c>
      <c r="J11" s="11"/>
      <c r="K11" s="12"/>
    </row>
    <row r="12" spans="1:11" ht="39.6" x14ac:dyDescent="0.3">
      <c r="A12" s="7">
        <v>87</v>
      </c>
      <c r="B12" s="2" t="s">
        <v>24</v>
      </c>
      <c r="C12" s="3" t="s">
        <v>36</v>
      </c>
      <c r="D12" s="2" t="s">
        <v>57</v>
      </c>
      <c r="E12" s="25">
        <v>44727</v>
      </c>
      <c r="F12" s="10" t="str">
        <f t="shared" si="1"/>
        <v>No</v>
      </c>
      <c r="G12" s="11" t="s">
        <v>56</v>
      </c>
      <c r="H12" s="11" t="s">
        <v>56</v>
      </c>
      <c r="I12" s="11"/>
      <c r="J12" s="11"/>
      <c r="K12" s="12"/>
    </row>
    <row r="13" spans="1:11" ht="39.6" x14ac:dyDescent="0.3">
      <c r="A13" s="7">
        <v>88</v>
      </c>
      <c r="B13" s="2" t="s">
        <v>27</v>
      </c>
      <c r="C13" s="3" t="s">
        <v>46</v>
      </c>
      <c r="D13" s="2" t="s">
        <v>47</v>
      </c>
      <c r="E13" s="25">
        <v>43997</v>
      </c>
      <c r="F13" s="10" t="str">
        <f t="shared" si="1"/>
        <v>Yes</v>
      </c>
      <c r="G13" s="11" t="s">
        <v>56</v>
      </c>
      <c r="H13" s="11"/>
      <c r="I13" s="11" t="s">
        <v>56</v>
      </c>
      <c r="J13" s="11"/>
      <c r="K13" s="12"/>
    </row>
    <row r="14" spans="1:11" ht="66" x14ac:dyDescent="0.3">
      <c r="A14" s="7">
        <v>89</v>
      </c>
      <c r="B14" s="2" t="s">
        <v>28</v>
      </c>
      <c r="C14" s="3" t="s">
        <v>37</v>
      </c>
      <c r="D14" s="2" t="s">
        <v>41</v>
      </c>
      <c r="E14" s="25">
        <v>44545</v>
      </c>
      <c r="F14" s="10" t="str">
        <f t="shared" si="1"/>
        <v>Yes</v>
      </c>
      <c r="G14" s="11" t="s">
        <v>56</v>
      </c>
      <c r="H14" s="11"/>
      <c r="I14" s="11" t="s">
        <v>56</v>
      </c>
      <c r="J14" s="11"/>
      <c r="K14" s="12"/>
    </row>
    <row r="15" spans="1:11" ht="39.6" x14ac:dyDescent="0.3">
      <c r="A15" s="14">
        <v>90</v>
      </c>
      <c r="B15" s="2" t="s">
        <v>29</v>
      </c>
      <c r="C15" s="3" t="s">
        <v>43</v>
      </c>
      <c r="D15" s="15" t="s">
        <v>38</v>
      </c>
      <c r="E15" s="25">
        <v>44180</v>
      </c>
      <c r="F15" s="10" t="str">
        <f t="shared" si="1"/>
        <v>Yes</v>
      </c>
      <c r="G15" s="11" t="s">
        <v>56</v>
      </c>
      <c r="H15" s="11"/>
      <c r="I15" s="11" t="s">
        <v>56</v>
      </c>
      <c r="J15" s="11"/>
      <c r="K15" s="12"/>
    </row>
    <row r="16" spans="1:11" ht="39.6" x14ac:dyDescent="0.3">
      <c r="A16" s="7">
        <v>91</v>
      </c>
      <c r="B16" s="2" t="s">
        <v>39</v>
      </c>
      <c r="C16" s="3" t="s">
        <v>44</v>
      </c>
      <c r="D16" s="15" t="s">
        <v>42</v>
      </c>
      <c r="E16" s="26">
        <v>44910</v>
      </c>
      <c r="F16" s="10" t="str">
        <f t="shared" ref="F16:F23" si="2">IF(E16&lt;$B$2, "Yes", "No")</f>
        <v>No</v>
      </c>
      <c r="G16" s="11" t="s">
        <v>56</v>
      </c>
      <c r="H16" s="11" t="s">
        <v>56</v>
      </c>
      <c r="I16" s="11"/>
      <c r="J16" s="11"/>
      <c r="K16" s="12"/>
    </row>
    <row r="17" spans="1:11" ht="52.8" x14ac:dyDescent="0.3">
      <c r="A17" s="7">
        <v>92</v>
      </c>
      <c r="B17" s="2" t="s">
        <v>40</v>
      </c>
      <c r="C17" s="16" t="s">
        <v>45</v>
      </c>
      <c r="D17" s="2" t="s">
        <v>18</v>
      </c>
      <c r="E17" s="26">
        <v>44727</v>
      </c>
      <c r="F17" s="10" t="str">
        <f t="shared" si="2"/>
        <v>No</v>
      </c>
      <c r="G17" s="11" t="s">
        <v>56</v>
      </c>
      <c r="H17" s="11" t="s">
        <v>56</v>
      </c>
      <c r="I17" s="11"/>
      <c r="J17" s="11"/>
      <c r="K17" s="12"/>
    </row>
    <row r="18" spans="1:11" ht="92.4" x14ac:dyDescent="0.3">
      <c r="A18" s="7">
        <v>93</v>
      </c>
      <c r="B18" s="15" t="s">
        <v>49</v>
      </c>
      <c r="C18" s="27" t="s">
        <v>66</v>
      </c>
      <c r="D18" s="2" t="s">
        <v>67</v>
      </c>
      <c r="E18" s="26">
        <v>44362</v>
      </c>
      <c r="F18" s="10" t="str">
        <f t="shared" si="2"/>
        <v>Yes</v>
      </c>
      <c r="G18" s="11" t="s">
        <v>56</v>
      </c>
      <c r="H18" s="11"/>
      <c r="I18" s="11" t="s">
        <v>56</v>
      </c>
      <c r="J18" s="11"/>
      <c r="K18" s="12"/>
    </row>
    <row r="19" spans="1:11" ht="79.2" x14ac:dyDescent="0.3">
      <c r="A19" s="7">
        <v>94</v>
      </c>
      <c r="B19" s="15" t="s">
        <v>50</v>
      </c>
      <c r="C19" s="16" t="s">
        <v>58</v>
      </c>
      <c r="D19" s="2" t="s">
        <v>55</v>
      </c>
      <c r="E19" s="26">
        <v>45092</v>
      </c>
      <c r="F19" s="10" t="str">
        <f t="shared" si="2"/>
        <v>No</v>
      </c>
      <c r="G19" s="11" t="s">
        <v>56</v>
      </c>
      <c r="H19" s="11" t="s">
        <v>56</v>
      </c>
      <c r="I19" s="11"/>
      <c r="J19" s="11"/>
      <c r="K19" s="12"/>
    </row>
    <row r="20" spans="1:11" ht="39.6" x14ac:dyDescent="0.3">
      <c r="A20" s="7">
        <v>95</v>
      </c>
      <c r="B20" s="15" t="s">
        <v>48</v>
      </c>
      <c r="C20" s="16" t="s">
        <v>54</v>
      </c>
      <c r="D20" s="2" t="s">
        <v>53</v>
      </c>
      <c r="E20" s="24" t="s">
        <v>65</v>
      </c>
      <c r="F20" s="24" t="s">
        <v>51</v>
      </c>
      <c r="G20" s="23" t="s">
        <v>56</v>
      </c>
      <c r="H20" s="11"/>
      <c r="I20" s="11" t="s">
        <v>51</v>
      </c>
      <c r="J20" s="11" t="s">
        <v>52</v>
      </c>
      <c r="K20" s="12" t="s">
        <v>72</v>
      </c>
    </row>
    <row r="21" spans="1:11" ht="39.6" x14ac:dyDescent="0.3">
      <c r="A21" s="22">
        <v>96</v>
      </c>
      <c r="B21" s="15" t="s">
        <v>61</v>
      </c>
      <c r="C21" s="2" t="s">
        <v>59</v>
      </c>
      <c r="D21" s="2" t="s">
        <v>60</v>
      </c>
      <c r="E21" s="26">
        <v>45092</v>
      </c>
      <c r="F21" s="10" t="str">
        <f t="shared" si="2"/>
        <v>No</v>
      </c>
      <c r="G21" s="11" t="s">
        <v>56</v>
      </c>
      <c r="H21" s="11" t="s">
        <v>56</v>
      </c>
      <c r="I21" s="11"/>
      <c r="J21" s="11"/>
      <c r="K21" s="12"/>
    </row>
    <row r="22" spans="1:11" ht="79.2" x14ac:dyDescent="0.3">
      <c r="A22" s="22">
        <v>97</v>
      </c>
      <c r="B22" s="15" t="s">
        <v>62</v>
      </c>
      <c r="C22" s="2" t="s">
        <v>63</v>
      </c>
      <c r="D22" s="2" t="s">
        <v>64</v>
      </c>
      <c r="E22" s="25">
        <v>44727</v>
      </c>
      <c r="F22" s="10" t="str">
        <f t="shared" si="2"/>
        <v>No</v>
      </c>
      <c r="G22" s="11" t="s">
        <v>56</v>
      </c>
      <c r="H22" s="11" t="s">
        <v>56</v>
      </c>
      <c r="I22" s="11"/>
      <c r="J22" s="11"/>
      <c r="K22" s="12"/>
    </row>
    <row r="23" spans="1:11" ht="36.75" customHeight="1" x14ac:dyDescent="0.3">
      <c r="A23" s="22">
        <v>98</v>
      </c>
      <c r="B23" s="15" t="s">
        <v>68</v>
      </c>
      <c r="C23" s="2" t="s">
        <v>69</v>
      </c>
      <c r="D23" s="2" t="s">
        <v>70</v>
      </c>
      <c r="E23" s="25">
        <v>44545</v>
      </c>
      <c r="F23" s="10" t="str">
        <f t="shared" si="2"/>
        <v>Yes</v>
      </c>
      <c r="G23" s="11" t="s">
        <v>56</v>
      </c>
      <c r="H23" s="11"/>
      <c r="I23" s="11" t="s">
        <v>56</v>
      </c>
      <c r="J23" s="11" t="s">
        <v>56</v>
      </c>
      <c r="K23" s="12"/>
    </row>
    <row r="24" spans="1:11" x14ac:dyDescent="0.3">
      <c r="A24" s="17"/>
      <c r="B24" s="18"/>
      <c r="C24" s="19"/>
      <c r="D24" s="19"/>
      <c r="E24" s="18"/>
      <c r="F24" s="20"/>
      <c r="G24" s="20"/>
      <c r="H24" s="20"/>
      <c r="I24" s="19"/>
      <c r="J24" s="19"/>
      <c r="K24" s="21"/>
    </row>
  </sheetData>
  <autoFilter ref="A6:K23"/>
  <conditionalFormatting sqref="B2">
    <cfRule type="cellIs" dxfId="24" priority="26" operator="equal">
      <formula>"[Date]"</formula>
    </cfRule>
  </conditionalFormatting>
  <conditionalFormatting sqref="I21:J24 I6:J19">
    <cfRule type="cellIs" dxfId="23" priority="22" operator="equal">
      <formula>"Yes"</formula>
    </cfRule>
  </conditionalFormatting>
  <conditionalFormatting sqref="H6:H19 H21:H24">
    <cfRule type="expression" dxfId="22" priority="23">
      <formula>IF(OR($G6="Yes", $F6="yes"),"True","False")</formula>
    </cfRule>
  </conditionalFormatting>
  <conditionalFormatting sqref="J6:J19 J21:J24">
    <cfRule type="expression" dxfId="21" priority="24">
      <formula>IF(OR($G6="yes", $I6="No",AND($F6="no",$H6="no")), "True", "False")</formula>
    </cfRule>
  </conditionalFormatting>
  <conditionalFormatting sqref="I21:I24 I6:I19">
    <cfRule type="expression" dxfId="20" priority="25">
      <formula>IF(OR($G6="yes", AND($F6="no", $H6="no")), TRUE, FALSE)</formula>
    </cfRule>
  </conditionalFormatting>
  <conditionalFormatting sqref="F6:F19 F21:F24">
    <cfRule type="cellIs" dxfId="19" priority="21" operator="equal">
      <formula>"Yes"</formula>
    </cfRule>
  </conditionalFormatting>
  <conditionalFormatting sqref="I20:J20">
    <cfRule type="cellIs" dxfId="18" priority="17" operator="equal">
      <formula>"Yes"</formula>
    </cfRule>
  </conditionalFormatting>
  <conditionalFormatting sqref="H20">
    <cfRule type="expression" dxfId="17" priority="18">
      <formula>IF(OR($G20="Yes", $F20="yes"),"True","False")</formula>
    </cfRule>
  </conditionalFormatting>
  <conditionalFormatting sqref="J20">
    <cfRule type="expression" dxfId="16" priority="19">
      <formula>IF(OR($G20="yes", $I20="No",AND($F20="no",$H20="no")), "True", "False")</formula>
    </cfRule>
  </conditionalFormatting>
  <conditionalFormatting sqref="I20">
    <cfRule type="expression" dxfId="15" priority="20">
      <formula>IF(OR($G20="yes", AND($F20="no", $H20="no")), TRUE, FALSE)</formula>
    </cfRule>
  </conditionalFormatting>
  <conditionalFormatting sqref="C21:D21">
    <cfRule type="cellIs" dxfId="14" priority="15" operator="equal">
      <formula>""</formula>
    </cfRule>
  </conditionalFormatting>
  <conditionalFormatting sqref="C21:D21">
    <cfRule type="cellIs" dxfId="13" priority="14" operator="equal">
      <formula>"TBD"</formula>
    </cfRule>
  </conditionalFormatting>
  <conditionalFormatting sqref="A21:B21">
    <cfRule type="cellIs" dxfId="12" priority="13" operator="equal">
      <formula>""</formula>
    </cfRule>
  </conditionalFormatting>
  <conditionalFormatting sqref="A21:B21">
    <cfRule type="cellIs" dxfId="11" priority="12" operator="equal">
      <formula>"TBD"</formula>
    </cfRule>
  </conditionalFormatting>
  <conditionalFormatting sqref="A22:D23">
    <cfRule type="cellIs" dxfId="10" priority="11" operator="equal">
      <formula>""</formula>
    </cfRule>
  </conditionalFormatting>
  <conditionalFormatting sqref="A22:D23">
    <cfRule type="cellIs" dxfId="9" priority="10" operator="equal">
      <formula>"TBD"</formula>
    </cfRule>
  </conditionalFormatting>
  <conditionalFormatting sqref="F21">
    <cfRule type="cellIs" dxfId="8" priority="9" operator="equal">
      <formula>"Yes"</formula>
    </cfRule>
  </conditionalFormatting>
  <conditionalFormatting sqref="E20">
    <cfRule type="cellIs" dxfId="7" priority="8" operator="equal">
      <formula>""</formula>
    </cfRule>
  </conditionalFormatting>
  <conditionalFormatting sqref="E20">
    <cfRule type="cellIs" dxfId="6" priority="7" operator="equal">
      <formula>"TBD"</formula>
    </cfRule>
  </conditionalFormatting>
  <conditionalFormatting sqref="F20">
    <cfRule type="cellIs" dxfId="5" priority="6" operator="equal">
      <formula>""</formula>
    </cfRule>
  </conditionalFormatting>
  <conditionalFormatting sqref="F20">
    <cfRule type="cellIs" dxfId="4" priority="5" operator="equal">
      <formula>"TBD"</formula>
    </cfRule>
  </conditionalFormatting>
  <conditionalFormatting sqref="E22:E23">
    <cfRule type="cellIs" dxfId="3" priority="4" operator="equal">
      <formula>""</formula>
    </cfRule>
  </conditionalFormatting>
  <conditionalFormatting sqref="E22:E23">
    <cfRule type="cellIs" dxfId="2" priority="3" operator="equal">
      <formula>"TBD"</formula>
    </cfRule>
  </conditionalFormatting>
  <conditionalFormatting sqref="C18">
    <cfRule type="cellIs" dxfId="1" priority="2" operator="equal">
      <formula>""</formula>
    </cfRule>
  </conditionalFormatting>
  <conditionalFormatting sqref="C18">
    <cfRule type="cellIs" dxfId="0" priority="1" operator="equal">
      <formula>"TBD"</formula>
    </cfRule>
  </conditionalFormatting>
  <dataValidations count="2">
    <dataValidation type="list" allowBlank="1" showInputMessage="1" showErrorMessage="1" sqref="F21:F23 F7:F19 H7:J23">
      <formula1>"Yes, No, N/A"</formula1>
    </dataValidation>
    <dataValidation type="list" allowBlank="1" showInputMessage="1" showErrorMessage="1" sqref="G7:G23">
      <formula1>"Yes, No"</formula1>
    </dataValidation>
  </dataValidations>
  <hyperlinks>
    <hyperlink ref="A7" r:id="rId1" display="http://www.gasb.org/jsp/GASB/Document_C/GASBDocumentPage?cid=1176166144750&amp;acceptedDisclaimer=true"/>
    <hyperlink ref="A9" r:id="rId2" display="http://www.gasb.org/jsp/GASB/Document_C/GASBDocumentPage?cid=1176168786182&amp;acceptedDisclaimer=true"/>
    <hyperlink ref="A10" r:id="rId3" display="http://www.gasb.org/jsp/GASB/Document_C/GASBDocumentPage?cid=1176168915578&amp;acceptedDisclaimer=true"/>
    <hyperlink ref="A11" r:id="rId4" display="http://www.gasb.org/jsp/GASB/Document_C/GASBDocumentPage?cid=1176169037804&amp;acceptedDisclaimer=true"/>
    <hyperlink ref="A12" r:id="rId5" display="http://www.gasb.org/jsp/GASB/Document_C/GASBDocumentPage?cid=1176169170145&amp;acceptedDisclaimer=true"/>
    <hyperlink ref="A13" r:id="rId6" display="http://www.gasb.org/jsp/GASB/Document_C/DocumentPage?cid=1176170308047&amp;acceptedDisclaimer=true"/>
    <hyperlink ref="A14" r:id="rId7" display="https://www.gasb.org/jsp/GASB/Document_C/DocumentPage?cid=1176170819418&amp;acceptedDisclaimer=true"/>
    <hyperlink ref="A15" r:id="rId8" display="https://www.gasb.org/jsp/GASB/Page/GASBSectionPage&amp;cid=1176160042391"/>
    <hyperlink ref="A16" r:id="rId9" display="https://www.gasb.org/jsp/GASB/Document_C/DocumentPage?cid=1176172738399&amp;acceptedDisclaimer=true"/>
    <hyperlink ref="A17" r:id="rId10" display="https://www.gasb.org/jsp/GASB/Document_C/DocumentPage?cid=1176174144351&amp;acceptedDisclaimer=true"/>
    <hyperlink ref="A18" r:id="rId11" display="https://www.gasb.org/jsp/GASB/Document_C/DocumentPage?cid=1176174406911&amp;acceptedDisclaimer=true"/>
    <hyperlink ref="A19" r:id="rId12" display="https://www.gasb.org/jsp/GASB/Document_C/DocumentPage?cid=1176174501953&amp;acceptedDisclaimer=true"/>
    <hyperlink ref="A20" r:id="rId13" display="https://www.gasb.org/jsp/GASB/Document_C/DocumentPage?cid=1176174599833&amp;acceptedDisclaimer=true"/>
    <hyperlink ref="A21" r:id="rId14" display="https://www.gasb.org/jsp/GASB/Document_C/DocumentPage?cid=1176174710997&amp;acceptedDisclaimer=true"/>
    <hyperlink ref="A22" r:id="rId15" display="https://gasb.org/jsp/GASB/Document_C/DocumentPage?cid=1176174787236&amp;acceptedDisclaimer=true"/>
    <hyperlink ref="A23" r:id="rId16" display="https://gasb.org/page/ShowDocument?path=GASBS_98.pdf&amp;acceptedDisclaimer=true&amp;title=GASB+STATEMENT+NO.+98%2C+THE+ANNUAL+COMPREHENSIVE+FINANCIAL+REPORT&amp;Submit="/>
  </hyperlinks>
  <pageMargins left="0.7" right="0.7" top="0.75" bottom="0.75" header="0.3" footer="0.3"/>
  <pageSetup orientation="portrait" r:id="rId17"/>
  <legacyDrawing r:id="rId1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GASBs</vt:lpstr>
    </vt:vector>
  </TitlesOfParts>
  <Company>WA State Auditor's Office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Osborne, Lindsay (SAO)</dc:creator>
  <cp:lastModifiedBy>Khokhar, Sonia (SAO)</cp:lastModifiedBy>
  <dcterms:created xsi:type="dcterms:W3CDTF">2016-06-08T21:58:03Z</dcterms:created>
  <dcterms:modified xsi:type="dcterms:W3CDTF">2022-11-04T20:08:32Z</dcterms:modified>
</cp:coreProperties>
</file>

<file path=docProps/custom.xml><?xml version="1.0" encoding="utf-8"?>
<op:Properties xmlns:vt="http://schemas.openxmlformats.org/officeDocument/2006/docPropsVTypes" xmlns:op="http://schemas.openxmlformats.org/officeDocument/2006/custom-properties">
  <op:property fmtid="{D5CDD505-2E9C-101B-9397-08002B2CF9AE}" pid="2" name="NativeLinkConverted">
    <vt:bool>true</vt:bool>
  </op:property>
</op:Properties>
</file>