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illar~1.gov\appdata\local\temp\tm_temp\TM_C\"/>
    </mc:Choice>
  </mc:AlternateContent>
  <bookViews>
    <workbookView xWindow="480" yWindow="45" windowWidth="22995" windowHeight="10035"/>
  </bookViews>
  <sheets>
    <sheet name="Prior Audit Issues" sheetId="4" r:id="rId1"/>
    <sheet name="Decision Tree" sheetId="8" r:id="rId2"/>
  </sheets>
  <externalReferences>
    <externalReference r:id="rId3"/>
  </externalReferences>
  <definedNames>
    <definedName name="Audit_Cycle" localSheetId="0">'[1]List Data'!$E$2:$E$3</definedName>
    <definedName name="Audit_Period_Year_End" localSheetId="0">'[1]List Data'!$A$7:$A$11</definedName>
    <definedName name="LOR" localSheetId="0">#REF!</definedName>
    <definedName name="LOR">#REF!</definedName>
    <definedName name="TMB1016333088" localSheetId="0">'Prior Audit Issues'!#REF!</definedName>
    <definedName name="TMB1016333088">#REF!</definedName>
    <definedName name="TMB2024342603" localSheetId="0">'Prior Audit Issues'!#REF!</definedName>
    <definedName name="TMB2024342603">#REF!</definedName>
    <definedName name="TMB2083790062" localSheetId="0">'Prior Audit Issues'!#REF!</definedName>
    <definedName name="TMB2083790062">#REF!</definedName>
    <definedName name="TMB220616187" localSheetId="0">'Prior Audit Issues'!#REF!</definedName>
    <definedName name="TMB220616187">#REF!</definedName>
    <definedName name="TMB254359535" localSheetId="0">'Prior Audit Issues'!#REF!</definedName>
    <definedName name="TMB254359535">#REF!</definedName>
    <definedName name="TMB494106353" localSheetId="0">'Prior Audit Issues'!#REF!</definedName>
    <definedName name="TMB494106353">#REF!</definedName>
    <definedName name="TMB998640237" localSheetId="0">'Prior Audit Issues'!#REF!</definedName>
    <definedName name="TMB998640237">#REF!</definedName>
  </definedNames>
  <calcPr calcId="162913"/>
</workbook>
</file>

<file path=xl/calcChain.xml><?xml version="1.0" encoding="utf-8"?>
<calcChain xmlns="http://schemas.openxmlformats.org/spreadsheetml/2006/main">
  <c r="K9" i="4" l="1"/>
  <c r="K10" i="4"/>
  <c r="K11" i="4"/>
  <c r="K12" i="4"/>
  <c r="K8" i="4"/>
  <c r="B4" i="4" l="1"/>
</calcChain>
</file>

<file path=xl/sharedStrings.xml><?xml version="1.0" encoding="utf-8"?>
<sst xmlns="http://schemas.openxmlformats.org/spreadsheetml/2006/main" count="60" uniqueCount="39">
  <si>
    <t>Client Assertion</t>
  </si>
  <si>
    <t>Purpose:</t>
  </si>
  <si>
    <t>Conclusion:</t>
  </si>
  <si>
    <t>Assess Significance</t>
  </si>
  <si>
    <t>Auditor Notes</t>
  </si>
  <si>
    <t>Level</t>
  </si>
  <si>
    <t>Type</t>
  </si>
  <si>
    <t>Category</t>
  </si>
  <si>
    <t>Exception Description</t>
  </si>
  <si>
    <t>Planning Conclusion</t>
  </si>
  <si>
    <t>To document prior year audit issues, results of inquiry and planning assessments.</t>
  </si>
  <si>
    <t>Prior Audit Issues Evaluation</t>
  </si>
  <si>
    <t>Sources:</t>
  </si>
  <si>
    <t>See Decision Tree tab for evaluation guidance</t>
  </si>
  <si>
    <t>Audit #</t>
  </si>
  <si>
    <t>FYE</t>
  </si>
  <si>
    <t>Issue Title</t>
  </si>
  <si>
    <t>Report #</t>
  </si>
  <si>
    <t>Import from EIS 'Tracker' tab.  Use 'paste values' to retain cell formatting.</t>
  </si>
  <si>
    <t>12/31/2016</t>
  </si>
  <si>
    <t>Exit Item</t>
  </si>
  <si>
    <t>Accountability</t>
  </si>
  <si>
    <t>Open Public Meetings</t>
  </si>
  <si>
    <t>Travel/Employee Reimbursements</t>
  </si>
  <si>
    <t>Purchase Cards/Procurement Cards</t>
  </si>
  <si>
    <t>Safeguarding of Assets/Property</t>
  </si>
  <si>
    <t>OPMA - Executive Sessions</t>
  </si>
  <si>
    <t>Travel Policy and Expenses</t>
  </si>
  <si>
    <t>Credit Card Policy</t>
  </si>
  <si>
    <t>Cash Receipting</t>
  </si>
  <si>
    <t>Small and Attractive Assets</t>
  </si>
  <si>
    <t>The Port does not currently have a policy that governs travel expenses. We also noted the following:
Three meal receipts did not include enough detail to determine whether all items purchased were allowable
Five meal receipts did not include enough detail to determine if there was a business purpose for the meal
A hotel charge for a conference included a pet fee of $60. There does not appear to be a business purpose for the pet travel.
We recommend the Port adopt a travel policy that includes:
Allowable and non-allowable expenditures
When an employee is qualified to incur lodging and meal expenses
Whether the Port will pay actual cost of lodging and meals or a per diem rate
Who has the authority to approve travel</t>
  </si>
  <si>
    <t>The Port does not have a policy that governs credit cards as required by State Law (RCW 43.09.2855).
We recommend the Port adopt a policy that includes:
The distribution of the credit cards
The authorization and control of the use of credit card funds
The credit limits available on the credit cards
Payment of bills
Any other rule necessary to implement or administer the system under this section (such as procedures for recovering disallowed charges)</t>
  </si>
  <si>
    <t>We identified the following issues during our review of controls over cash receipting: 
Deposits are not made daily, and the Port does not have a waiver from the County Treasurer for weekly deposits. 
The Port does not have adequate segregation of duties; the Finance Auditor is responsible for reconciling and depositing cash. 
We recommend the Port either deposit receipts daily, or request a waiver from the County Treasurer. Additionally, the Port should implement an independent secondary review of the cash receipting process to ensure all funds are deposited intact.</t>
  </si>
  <si>
    <t>The Port does not have a small and attractive asset listing or policy. 
We recommend the Port create a small and attractive asset list and perform regular inventories of the list. We also recommend the Port adopt a small and attractive asset policy that includes:
Criteria for adding assets to the list (asset type, dollar threshold, etc.)
Procedures for adding and removing assets
Procedures for tagging (such as identification or serial numbers), tracking, moving, reporting, and disposing of items
How often an inventory will be performed, at what time of year, who will perform the inventory, and how identified variances should be resolved.</t>
  </si>
  <si>
    <t>The Port did not include adequate details for 17 of 19 executive sessions to be in compliance with the Open Public Meetings Act. 
We recommend the Port adequately document the purpose for executive sessions, as well as the expected duration.</t>
  </si>
  <si>
    <t>Implemented</t>
  </si>
  <si>
    <t>Trivial or unlikely potential effect</t>
  </si>
  <si>
    <r>
      <t>Prior year audit issues from EIS; client assertions from inquiry of</t>
    </r>
    <r>
      <rPr>
        <sz val="11"/>
        <rFont val="Calibri"/>
        <family val="2"/>
        <scheme val="minor"/>
      </rPr>
      <t xml:space="preserve"> Jay Personius, Port Manager on 12/30/2020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</si>
</sst>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sz val="9"/>
      <color theme="1"/>
      <name val="Calibri"/>
      <family val="2"/>
      <scheme val="minor"/>
    </font>
    <font>
      <sz val="10"/>
      <color theme="1"/>
      <name val="Calibri"/>
      <family val="2"/>
      <scheme val="minor"/>
    </font>
    <font>
      <i/>
      <sz val="10"/>
      <color theme="3"/>
      <name val="Calibri"/>
      <family val="2"/>
      <scheme val="minor"/>
    </font>
    <font>
      <i/>
      <sz val="10"/>
      <color theme="1"/>
      <name val="Tahoma"/>
      <family val="2"/>
    </font>
    <font>
      <b/>
      <sz val="11"/>
      <color theme="0"/>
      <name val="Calibri"/>
      <family val="2"/>
      <scheme val="minor"/>
    </font>
    <font>
      <sz val="10"/>
      <name val="Arial"/>
      <family val="2"/>
    </font>
    <font>
      <b/>
      <sz val="14"/>
      <color theme="1"/>
      <name val="Calibri"/>
      <family val="2"/>
      <scheme val="minor"/>
    </font>
    <font>
      <sz val="11"/>
      <name val="Calibri"/>
      <family val="2"/>
      <scheme val="minor"/>
    </font>
  </fonts>
  <fills count="6">
    <fill>
      <patternFill patternType="none"/>
    </fill>
    <fill>
      <patternFill patternType="gray125"/>
    </fill>
    <fill>
      <patternFill patternType="solid">
        <fgColor rgb="FFCCFFCC"/>
        <bgColor indexed="64"/>
      </patternFill>
    </fill>
    <fill>
      <patternFill patternType="solid">
        <fgColor rgb="FFB2B2B2"/>
        <bgColor indexed="64"/>
      </patternFill>
    </fill>
    <fill>
      <patternFill patternType="solid">
        <fgColor theme="5" tint="0.79998168889431442"/>
        <bgColor indexed="64"/>
      </patternFill>
    </fill>
    <fill>
      <patternFill patternType="solid">
        <fgColor theme="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7" fillId="0" borderId="0"/>
  </cellStyleXfs>
  <cellXfs count="21">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Fill="1" applyBorder="1" applyAlignment="1" applyProtection="1">
      <alignment vertical="center" wrapText="1"/>
      <protection locked="0"/>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8" fillId="0" borderId="0" xfId="0" applyFont="1" applyAlignment="1">
      <alignment vertical="center"/>
    </xf>
    <xf numFmtId="0" fontId="0" fillId="0" borderId="0" xfId="0" applyFill="1" applyBorder="1" applyAlignment="1" applyProtection="1">
      <alignment vertical="center"/>
      <protection locked="0"/>
    </xf>
    <xf numFmtId="0" fontId="1" fillId="0" borderId="0" xfId="0" applyFont="1" applyBorder="1" applyAlignment="1">
      <alignment vertical="center"/>
    </xf>
    <xf numFmtId="0" fontId="5" fillId="4" borderId="2" xfId="0" applyFont="1" applyFill="1" applyBorder="1" applyAlignment="1">
      <alignment horizontal="center"/>
    </xf>
    <xf numFmtId="0" fontId="6" fillId="5" borderId="3" xfId="0" applyFont="1" applyFill="1" applyBorder="1" applyAlignment="1">
      <alignment horizontal="center" vertical="center"/>
    </xf>
    <xf numFmtId="0" fontId="6" fillId="5" borderId="5" xfId="0" applyFont="1" applyFill="1" applyBorder="1" applyAlignment="1">
      <alignment horizontal="center" vertical="center"/>
    </xf>
    <xf numFmtId="0" fontId="6" fillId="5" borderId="4" xfId="0" applyFont="1" applyFill="1" applyBorder="1" applyAlignment="1">
      <alignment horizontal="center" vertical="center"/>
    </xf>
    <xf numFmtId="0" fontId="2" fillId="0" borderId="1" xfId="0" applyFont="1" applyFill="1" applyBorder="1" applyAlignment="1">
      <alignment horizontal="left" vertical="center" wrapText="1"/>
    </xf>
    <xf numFmtId="0" fontId="0" fillId="0" borderId="1" xfId="0" applyBorder="1" applyAlignment="1">
      <alignment vertical="center"/>
    </xf>
    <xf numFmtId="0" fontId="0" fillId="0" borderId="1" xfId="0" applyBorder="1" applyAlignment="1">
      <alignment vertical="center" wrapText="1"/>
    </xf>
    <xf numFmtId="0" fontId="0" fillId="0"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wrapText="1"/>
      <protection locked="0"/>
    </xf>
  </cellXfs>
  <cellStyles count="2">
    <cellStyle name="Normal" xfId="0" builtinId="0"/>
    <cellStyle name="Normal 2" xfId="1"/>
  </cellStyles>
  <dxfs count="6">
    <dxf>
      <font>
        <color theme="0"/>
      </font>
      <fill>
        <patternFill patternType="none">
          <bgColor auto="1"/>
        </patternFill>
      </fill>
    </dxf>
    <dxf>
      <font>
        <b/>
        <i val="0"/>
      </font>
      <fill>
        <patternFill>
          <bgColor rgb="FFFF0000"/>
        </patternFill>
      </fill>
    </dxf>
    <dxf>
      <font>
        <b/>
        <i val="0"/>
      </font>
      <fill>
        <patternFill>
          <bgColor rgb="FFFF0000"/>
        </patternFill>
      </fill>
    </dxf>
    <dxf>
      <font>
        <color theme="0"/>
      </font>
      <fill>
        <patternFill patternType="none">
          <bgColor auto="1"/>
        </patternFill>
      </fill>
    </dxf>
    <dxf>
      <font>
        <b/>
        <i val="0"/>
        <color rgb="FFFF0000"/>
      </font>
    </dxf>
    <dxf>
      <font>
        <b/>
        <i val="0"/>
        <color rgb="FFFF0000"/>
      </font>
    </dxf>
  </dxfs>
  <tableStyles count="0" defaultTableStyle="TableStyleMedium2" defaultPivotStyle="PivotStyleLight16"/>
  <colors>
    <mruColors>
      <color rgb="FFCCFFCC"/>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45495168"/>
        <c:axId val="145496704"/>
      </c:barChart>
      <c:catAx>
        <c:axId val="145495168"/>
        <c:scaling>
          <c:orientation val="minMax"/>
        </c:scaling>
        <c:delete val="0"/>
        <c:axPos val="b"/>
        <c:majorTickMark val="out"/>
        <c:minorTickMark val="none"/>
        <c:tickLblPos val="nextTo"/>
        <c:crossAx val="145496704"/>
        <c:crosses val="autoZero"/>
        <c:auto val="1"/>
        <c:lblAlgn val="ctr"/>
        <c:lblOffset val="100"/>
        <c:noMultiLvlLbl val="0"/>
      </c:catAx>
      <c:valAx>
        <c:axId val="145496704"/>
        <c:scaling>
          <c:orientation val="minMax"/>
        </c:scaling>
        <c:delete val="0"/>
        <c:axPos val="l"/>
        <c:majorGridlines/>
        <c:majorTickMark val="out"/>
        <c:minorTickMark val="none"/>
        <c:tickLblPos val="nextTo"/>
        <c:crossAx val="145495168"/>
        <c:crosses val="autoZero"/>
        <c:crossBetween val="between"/>
      </c:valAx>
    </c:plotArea>
    <c:legend>
      <c:legendPos val="r"/>
      <c:overlay val="0"/>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tabColor theme="1"/>
  </sheetPr>
  <sheetViews>
    <sheetView zoomScale="11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microsoft.com/office/2007/relationships/hdphoto" Target="../media/hdphoto1.wdp"/><Relationship Id="rId1" Type="http://schemas.openxmlformats.org/officeDocument/2006/relationships/image" Target="../media/image1.jpe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absoluteAnchor>
    <xdr:pos x="0" y="0"/>
    <xdr:ext cx="8659091"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0.39962</cdr:x>
      <cdr:y>0.24564</cdr:y>
    </cdr:from>
    <cdr:to>
      <cdr:x>0.62835</cdr:x>
      <cdr:y>0.3304</cdr:y>
    </cdr:to>
    <cdr:sp macro="" textlink="">
      <cdr:nvSpPr>
        <cdr:cNvPr id="2" name="Rectangle 1"/>
        <cdr:cNvSpPr/>
      </cdr:nvSpPr>
      <cdr:spPr>
        <a:xfrm xmlns:a="http://schemas.openxmlformats.org/drawingml/2006/main">
          <a:off x="3461564" y="1545818"/>
          <a:ext cx="1981200" cy="5334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b="1" dirty="0" smtClean="0">
              <a:solidFill>
                <a:schemeClr val="tx1"/>
              </a:solidFill>
            </a:rPr>
            <a:t>Client Assertion</a:t>
          </a:r>
          <a:endParaRPr lang="en-US" sz="1400" b="1" dirty="0">
            <a:solidFill>
              <a:schemeClr val="tx1"/>
            </a:solidFill>
          </a:endParaRPr>
        </a:p>
      </cdr:txBody>
    </cdr:sp>
  </cdr:relSizeAnchor>
  <cdr:relSizeAnchor xmlns:cdr="http://schemas.openxmlformats.org/drawingml/2006/chartDrawing">
    <cdr:from>
      <cdr:x>0.22872</cdr:x>
      <cdr:y>0.3304</cdr:y>
    </cdr:from>
    <cdr:to>
      <cdr:x>0.51398</cdr:x>
      <cdr:y>0.43792</cdr:y>
    </cdr:to>
    <cdr:cxnSp macro="">
      <cdr:nvCxnSpPr>
        <cdr:cNvPr id="10" name="Straight Arrow Connector 9"/>
        <cdr:cNvCxnSpPr>
          <a:stCxn xmlns:a="http://schemas.openxmlformats.org/drawingml/2006/main" id="2" idx="2"/>
          <a:endCxn xmlns:a="http://schemas.openxmlformats.org/drawingml/2006/main" id="5" idx="0"/>
        </cdr:cNvCxnSpPr>
      </cdr:nvCxnSpPr>
      <cdr:spPr>
        <a:xfrm xmlns:a="http://schemas.openxmlformats.org/drawingml/2006/main" flipH="1">
          <a:off x="1981200" y="2079218"/>
          <a:ext cx="2470964" cy="676615"/>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0.51398</cdr:x>
      <cdr:y>0.3304</cdr:y>
    </cdr:from>
    <cdr:to>
      <cdr:x>0.78207</cdr:x>
      <cdr:y>0.42193</cdr:y>
    </cdr:to>
    <cdr:cxnSp macro="">
      <cdr:nvCxnSpPr>
        <cdr:cNvPr id="15" name="Straight Arrow Connector 14"/>
        <cdr:cNvCxnSpPr>
          <a:stCxn xmlns:a="http://schemas.openxmlformats.org/drawingml/2006/main" id="2" idx="2"/>
          <a:endCxn xmlns:a="http://schemas.openxmlformats.org/drawingml/2006/main" id="4" idx="0"/>
        </cdr:cNvCxnSpPr>
      </cdr:nvCxnSpPr>
      <cdr:spPr>
        <a:xfrm xmlns:a="http://schemas.openxmlformats.org/drawingml/2006/main">
          <a:off x="4452164" y="2079218"/>
          <a:ext cx="2322146" cy="575992"/>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0.50226</cdr:x>
      <cdr:y>0.33057</cdr:y>
    </cdr:from>
    <cdr:to>
      <cdr:x>1</cdr:x>
      <cdr:y>0.95213</cdr:y>
    </cdr:to>
    <cdr:grpSp>
      <cdr:nvGrpSpPr>
        <cdr:cNvPr id="42" name="Group 41"/>
        <cdr:cNvGrpSpPr/>
      </cdr:nvGrpSpPr>
      <cdr:grpSpPr>
        <a:xfrm xmlns:a="http://schemas.openxmlformats.org/drawingml/2006/main">
          <a:off x="4349115" y="2078128"/>
          <a:ext cx="4309976" cy="3907437"/>
          <a:chOff x="4350563" y="1388273"/>
          <a:chExt cx="4311488" cy="3911535"/>
        </a:xfrm>
      </cdr:grpSpPr>
      <cdr:sp macro="" textlink="">
        <cdr:nvSpPr>
          <cdr:cNvPr id="4" name="Rectangle 3"/>
          <cdr:cNvSpPr/>
        </cdr:nvSpPr>
        <cdr:spPr>
          <a:xfrm xmlns:a="http://schemas.openxmlformats.org/drawingml/2006/main">
            <a:off x="5859910" y="1963223"/>
            <a:ext cx="1828800" cy="3810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Assess Significance</a:t>
            </a:r>
            <a:endParaRPr lang="en-US" sz="1400" dirty="0">
              <a:solidFill>
                <a:schemeClr val="tx1"/>
              </a:solidFill>
            </a:endParaRPr>
          </a:p>
        </cdr:txBody>
      </cdr:sp>
      <cdr:sp macro="" textlink="">
        <cdr:nvSpPr>
          <cdr:cNvPr id="13" name="TextBox 28"/>
          <cdr:cNvSpPr txBox="1"/>
        </cdr:nvSpPr>
        <cdr:spPr>
          <a:xfrm xmlns:a="http://schemas.openxmlformats.org/drawingml/2006/main">
            <a:off x="5706859" y="1388273"/>
            <a:ext cx="2955192" cy="446404"/>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They say it’s </a:t>
            </a:r>
            <a:r>
              <a:rPr lang="en-US" sz="1200" b="1" dirty="0" smtClean="0"/>
              <a:t>unresolved </a:t>
            </a:r>
          </a:p>
          <a:p xmlns:a="http://schemas.openxmlformats.org/drawingml/2006/main">
            <a:pPr algn="ctr"/>
            <a:r>
              <a:rPr lang="en-US" sz="1200" b="0" dirty="0" smtClean="0"/>
              <a:t>(or they don't know)</a:t>
            </a:r>
            <a:endParaRPr lang="en-US" sz="1200" b="0" dirty="0"/>
          </a:p>
        </cdr:txBody>
      </cdr:sp>
      <cdr:sp macro="" textlink="">
        <cdr:nvSpPr>
          <cdr:cNvPr id="20" name="Rectangle 19"/>
          <cdr:cNvSpPr/>
        </cdr:nvSpPr>
        <cdr:spPr>
          <a:xfrm xmlns:a="http://schemas.openxmlformats.org/drawingml/2006/main">
            <a:off x="4502964" y="4614008"/>
            <a:ext cx="1828800" cy="6858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Repeat issue; consider increasing reporting level</a:t>
            </a:r>
            <a:endParaRPr lang="en-US" sz="1400" dirty="0">
              <a:solidFill>
                <a:schemeClr val="tx1"/>
              </a:solidFill>
            </a:endParaRPr>
          </a:p>
        </cdr:txBody>
      </cdr:sp>
      <cdr:sp macro="" textlink="">
        <cdr:nvSpPr>
          <cdr:cNvPr id="21" name="Rectangle 20"/>
          <cdr:cNvSpPr/>
        </cdr:nvSpPr>
        <cdr:spPr>
          <a:xfrm xmlns:a="http://schemas.openxmlformats.org/drawingml/2006/main">
            <a:off x="4511105" y="3298092"/>
            <a:ext cx="1828800" cy="647346"/>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Consider testing to determine effect</a:t>
            </a:r>
            <a:endParaRPr lang="en-US" sz="1400" dirty="0">
              <a:solidFill>
                <a:schemeClr val="tx1"/>
              </a:solidFill>
            </a:endParaRPr>
          </a:p>
        </cdr:txBody>
      </cdr:sp>
      <cdr:sp macro="" textlink="">
        <cdr:nvSpPr>
          <cdr:cNvPr id="22" name="Rectangle 21"/>
          <cdr:cNvSpPr/>
        </cdr:nvSpPr>
        <cdr:spPr>
          <a:xfrm xmlns:a="http://schemas.openxmlformats.org/drawingml/2006/main">
            <a:off x="6546361" y="3298092"/>
            <a:ext cx="1828800" cy="647346"/>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      Repeat issue at same reporting level</a:t>
            </a:r>
            <a:endParaRPr lang="en-US" sz="1400" dirty="0">
              <a:solidFill>
                <a:schemeClr val="tx1"/>
              </a:solidFill>
            </a:endParaRPr>
          </a:p>
        </cdr:txBody>
      </cdr:sp>
      <cdr:cxnSp macro="">
        <cdr:nvCxnSpPr>
          <cdr:cNvPr id="23" name="Straight Arrow Connector 22"/>
          <cdr:cNvCxnSpPr>
            <a:stCxn xmlns:a="http://schemas.openxmlformats.org/drawingml/2006/main" id="21" idx="2"/>
            <a:endCxn xmlns:a="http://schemas.openxmlformats.org/drawingml/2006/main" id="20" idx="0"/>
          </cdr:cNvCxnSpPr>
        </cdr:nvCxnSpPr>
        <cdr:spPr>
          <a:xfrm xmlns:a="http://schemas.openxmlformats.org/drawingml/2006/main" flipH="1">
            <a:off x="5417365" y="3945438"/>
            <a:ext cx="8141" cy="668569"/>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4" name="Straight Arrow Connector 23"/>
          <cdr:cNvCxnSpPr>
            <a:stCxn xmlns:a="http://schemas.openxmlformats.org/drawingml/2006/main" id="4" idx="2"/>
            <a:endCxn xmlns:a="http://schemas.openxmlformats.org/drawingml/2006/main" id="21" idx="0"/>
          </cdr:cNvCxnSpPr>
        </cdr:nvCxnSpPr>
        <cdr:spPr>
          <a:xfrm xmlns:a="http://schemas.openxmlformats.org/drawingml/2006/main" flipH="1">
            <a:off x="5425506" y="2344224"/>
            <a:ext cx="1348805" cy="953868"/>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25" name="Straight Arrow Connector 24"/>
          <cdr:cNvCxnSpPr>
            <a:stCxn xmlns:a="http://schemas.openxmlformats.org/drawingml/2006/main" id="4" idx="2"/>
            <a:endCxn xmlns:a="http://schemas.openxmlformats.org/drawingml/2006/main" id="22" idx="0"/>
          </cdr:cNvCxnSpPr>
        </cdr:nvCxnSpPr>
        <cdr:spPr>
          <a:xfrm xmlns:a="http://schemas.openxmlformats.org/drawingml/2006/main">
            <a:off x="6774311" y="2344224"/>
            <a:ext cx="686451" cy="953868"/>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26" name="TextBox 94"/>
          <cdr:cNvSpPr txBox="1"/>
        </cdr:nvSpPr>
        <cdr:spPr>
          <a:xfrm xmlns:a="http://schemas.openxmlformats.org/drawingml/2006/main">
            <a:off x="4350563" y="2664068"/>
            <a:ext cx="1600200" cy="457200"/>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Significant potential effect of issue</a:t>
            </a:r>
            <a:endParaRPr lang="en-US" sz="1200" dirty="0"/>
          </a:p>
        </cdr:txBody>
      </cdr:sp>
      <cdr:sp macro="" textlink="">
        <cdr:nvSpPr>
          <cdr:cNvPr id="27" name="TextBox 95"/>
          <cdr:cNvSpPr txBox="1"/>
        </cdr:nvSpPr>
        <cdr:spPr>
          <a:xfrm xmlns:a="http://schemas.openxmlformats.org/drawingml/2006/main">
            <a:off x="7029287" y="2692168"/>
            <a:ext cx="1600200"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Trivial or unlikely potential effect</a:t>
            </a:r>
            <a:endParaRPr lang="en-US" sz="1200" dirty="0"/>
          </a:p>
        </cdr:txBody>
      </cdr:sp>
      <cdr:pic>
        <cdr:nvPicPr>
          <cdr:cNvPr id="29" name="Picture 28" descr="https://encrypted-tbn0.gstatic.com/images?q=tbn:ANd9GcSRdX5XXFSbao_mnQnamLrViSHFbDGrSrzxBcj4a4_EadElKxeS"/>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6584961" y="3167493"/>
            <a:ext cx="414634" cy="41463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grpSp>
  </cdr:relSizeAnchor>
  <cdr:relSizeAnchor xmlns:cdr="http://schemas.openxmlformats.org/drawingml/2006/chartDrawing">
    <cdr:from>
      <cdr:x>0</cdr:x>
      <cdr:y>0.32798</cdr:y>
    </cdr:from>
    <cdr:to>
      <cdr:x>0.48383</cdr:x>
      <cdr:y>0.95084</cdr:y>
    </cdr:to>
    <cdr:grpSp>
      <cdr:nvGrpSpPr>
        <cdr:cNvPr id="43" name="Group 42"/>
        <cdr:cNvGrpSpPr/>
      </cdr:nvGrpSpPr>
      <cdr:grpSpPr>
        <a:xfrm xmlns:a="http://schemas.openxmlformats.org/drawingml/2006/main">
          <a:off x="0" y="2061846"/>
          <a:ext cx="4189528" cy="3915610"/>
          <a:chOff x="0" y="1371991"/>
          <a:chExt cx="4191000" cy="3919676"/>
        </a:xfrm>
      </cdr:grpSpPr>
      <cdr:sp macro="" textlink="">
        <cdr:nvSpPr>
          <cdr:cNvPr id="3" name="Rectangle 2"/>
          <cdr:cNvSpPr/>
        </cdr:nvSpPr>
        <cdr:spPr>
          <a:xfrm xmlns:a="http://schemas.openxmlformats.org/drawingml/2006/main">
            <a:off x="228600" y="4605867"/>
            <a:ext cx="1828800" cy="6858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Consider expanded testing to determine effect</a:t>
            </a:r>
            <a:endParaRPr lang="en-US" sz="1400" dirty="0">
              <a:solidFill>
                <a:schemeClr val="tx1"/>
              </a:solidFill>
            </a:endParaRPr>
          </a:p>
        </cdr:txBody>
      </cdr:sp>
      <cdr:sp macro="" textlink="">
        <cdr:nvSpPr>
          <cdr:cNvPr id="5" name="Rectangle 4"/>
          <cdr:cNvSpPr/>
        </cdr:nvSpPr>
        <cdr:spPr>
          <a:xfrm xmlns:a="http://schemas.openxmlformats.org/drawingml/2006/main">
            <a:off x="1066800" y="2063846"/>
            <a:ext cx="1828800" cy="381000"/>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Assess Significance</a:t>
            </a:r>
            <a:endParaRPr lang="en-US" sz="1400" dirty="0">
              <a:solidFill>
                <a:schemeClr val="tx1"/>
              </a:solidFill>
            </a:endParaRPr>
          </a:p>
        </cdr:txBody>
      </cdr:sp>
      <cdr:sp macro="" textlink="">
        <cdr:nvSpPr>
          <cdr:cNvPr id="6" name="Rectangle 5"/>
          <cdr:cNvSpPr/>
        </cdr:nvSpPr>
        <cdr:spPr>
          <a:xfrm xmlns:a="http://schemas.openxmlformats.org/drawingml/2006/main">
            <a:off x="228600" y="3329994"/>
            <a:ext cx="1828800" cy="606766"/>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Consider testing to confirm</a:t>
            </a:r>
            <a:endParaRPr lang="en-US" sz="1400" dirty="0">
              <a:solidFill>
                <a:schemeClr val="tx1"/>
              </a:solidFill>
            </a:endParaRPr>
          </a:p>
        </cdr:txBody>
      </cdr:sp>
      <cdr:sp macro="" textlink="">
        <cdr:nvSpPr>
          <cdr:cNvPr id="7" name="Rectangle 6"/>
          <cdr:cNvSpPr/>
        </cdr:nvSpPr>
        <cdr:spPr>
          <a:xfrm xmlns:a="http://schemas.openxmlformats.org/drawingml/2006/main">
            <a:off x="2209800" y="3295322"/>
            <a:ext cx="1828800" cy="646554"/>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OK to drop issue</a:t>
            </a:r>
            <a:endParaRPr lang="en-US" sz="1400" dirty="0">
              <a:solidFill>
                <a:schemeClr val="tx1"/>
              </a:solidFill>
            </a:endParaRPr>
          </a:p>
        </cdr:txBody>
      </cdr:sp>
      <cdr:cxnSp macro="">
        <cdr:nvCxnSpPr>
          <cdr:cNvPr id="8" name="Straight Arrow Connector 7"/>
          <cdr:cNvCxnSpPr>
            <a:stCxn xmlns:a="http://schemas.openxmlformats.org/drawingml/2006/main" id="6" idx="2"/>
            <a:endCxn xmlns:a="http://schemas.openxmlformats.org/drawingml/2006/main" id="3" idx="0"/>
          </cdr:cNvCxnSpPr>
        </cdr:nvCxnSpPr>
        <cdr:spPr>
          <a:xfrm xmlns:a="http://schemas.openxmlformats.org/drawingml/2006/main">
            <a:off x="1143000" y="3936761"/>
            <a:ext cx="0" cy="669106"/>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9" name="Straight Arrow Connector 8"/>
          <cdr:cNvCxnSpPr>
            <a:stCxn xmlns:a="http://schemas.openxmlformats.org/drawingml/2006/main" id="5" idx="2"/>
            <a:endCxn xmlns:a="http://schemas.openxmlformats.org/drawingml/2006/main" id="6" idx="0"/>
          </cdr:cNvCxnSpPr>
        </cdr:nvCxnSpPr>
        <cdr:spPr>
          <a:xfrm xmlns:a="http://schemas.openxmlformats.org/drawingml/2006/main" flipH="1">
            <a:off x="1143000" y="2444846"/>
            <a:ext cx="838199" cy="885148"/>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11" name="Straight Arrow Connector 10"/>
          <cdr:cNvCxnSpPr>
            <a:stCxn xmlns:a="http://schemas.openxmlformats.org/drawingml/2006/main" id="6" idx="2"/>
            <a:endCxn xmlns:a="http://schemas.openxmlformats.org/drawingml/2006/main" id="19" idx="0"/>
          </cdr:cNvCxnSpPr>
        </cdr:nvCxnSpPr>
        <cdr:spPr>
          <a:xfrm xmlns:a="http://schemas.openxmlformats.org/drawingml/2006/main">
            <a:off x="1143000" y="3936761"/>
            <a:ext cx="2003667" cy="672487"/>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2" name="TextBox 27"/>
          <cdr:cNvSpPr txBox="1"/>
        </cdr:nvSpPr>
        <cdr:spPr>
          <a:xfrm xmlns:a="http://schemas.openxmlformats.org/drawingml/2006/main">
            <a:off x="691011" y="1371991"/>
            <a:ext cx="2590800" cy="446404"/>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They say it’s fully (or partially) </a:t>
            </a:r>
            <a:r>
              <a:rPr lang="en-US" sz="1200" b="1" dirty="0" smtClean="0"/>
              <a:t>implemented</a:t>
            </a:r>
            <a:endParaRPr lang="en-US" sz="1200" b="1" dirty="0"/>
          </a:p>
        </cdr:txBody>
      </cdr:sp>
      <cdr:cxnSp macro="">
        <cdr:nvCxnSpPr>
          <cdr:cNvPr id="14" name="Straight Arrow Connector 13"/>
          <cdr:cNvCxnSpPr>
            <a:stCxn xmlns:a="http://schemas.openxmlformats.org/drawingml/2006/main" id="5" idx="2"/>
            <a:endCxn xmlns:a="http://schemas.openxmlformats.org/drawingml/2006/main" id="7" idx="0"/>
          </cdr:cNvCxnSpPr>
        </cdr:nvCxnSpPr>
        <cdr:spPr>
          <a:xfrm xmlns:a="http://schemas.openxmlformats.org/drawingml/2006/main">
            <a:off x="1981200" y="2444846"/>
            <a:ext cx="1143000" cy="850476"/>
          </a:xfrm>
          <a:prstGeom xmlns:a="http://schemas.openxmlformats.org/drawingml/2006/main" prst="straightConnector1">
            <a:avLst/>
          </a:prstGeom>
          <a:ln xmlns:a="http://schemas.openxmlformats.org/drawingml/2006/main" w="25400">
            <a:solidFill>
              <a:schemeClr val="tx1"/>
            </a:solidFill>
            <a:tailEnd type="triangle" w="lg"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6" name="TextBox 63"/>
          <cdr:cNvSpPr txBox="1"/>
        </cdr:nvSpPr>
        <cdr:spPr>
          <a:xfrm xmlns:a="http://schemas.openxmlformats.org/drawingml/2006/main">
            <a:off x="0" y="2712915"/>
            <a:ext cx="1600200" cy="457200"/>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Significant potential effect of issue</a:t>
            </a:r>
            <a:endParaRPr lang="en-US" sz="1200" dirty="0"/>
          </a:p>
        </cdr:txBody>
      </cdr:sp>
      <cdr:sp macro="" textlink="">
        <cdr:nvSpPr>
          <cdr:cNvPr id="17" name="TextBox 68"/>
          <cdr:cNvSpPr txBox="1"/>
        </cdr:nvSpPr>
        <cdr:spPr>
          <a:xfrm xmlns:a="http://schemas.openxmlformats.org/drawingml/2006/main">
            <a:off x="2590800" y="2712915"/>
            <a:ext cx="1600200"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Trivial or unlikely potential effect</a:t>
            </a:r>
            <a:endParaRPr lang="en-US" sz="1200" dirty="0"/>
          </a:p>
        </cdr:txBody>
      </cdr:sp>
      <cdr:sp macro="" textlink="">
        <cdr:nvSpPr>
          <cdr:cNvPr id="18" name="TextBox 74"/>
          <cdr:cNvSpPr txBox="1"/>
        </cdr:nvSpPr>
        <cdr:spPr>
          <a:xfrm xmlns:a="http://schemas.openxmlformats.org/drawingml/2006/main">
            <a:off x="2590800" y="4236915"/>
            <a:ext cx="990600" cy="276999"/>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Resolved</a:t>
            </a:r>
            <a:endParaRPr lang="en-US" sz="1200" dirty="0"/>
          </a:p>
        </cdr:txBody>
      </cdr:sp>
      <cdr:sp macro="" textlink="">
        <cdr:nvSpPr>
          <cdr:cNvPr id="19" name="Rectangle 18"/>
          <cdr:cNvSpPr/>
        </cdr:nvSpPr>
        <cdr:spPr>
          <a:xfrm xmlns:a="http://schemas.openxmlformats.org/drawingml/2006/main">
            <a:off x="2232267" y="4609247"/>
            <a:ext cx="1828800" cy="679734"/>
          </a:xfrm>
          <a:prstGeom xmlns:a="http://schemas.openxmlformats.org/drawingml/2006/main" prst="rect">
            <a:avLst/>
          </a:prstGeom>
          <a:noFill xmlns:a="http://schemas.openxmlformats.org/drawingml/2006/main"/>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xmlns:a="http://schemas.openxmlformats.org/drawingml/2006/main">
            <a:pPr algn="ctr"/>
            <a:r>
              <a:rPr lang="en-US" sz="1400" dirty="0" smtClean="0">
                <a:solidFill>
                  <a:schemeClr val="tx1"/>
                </a:solidFill>
              </a:rPr>
              <a:t>OK to drop issue</a:t>
            </a:r>
            <a:endParaRPr lang="en-US" sz="1400" dirty="0">
              <a:solidFill>
                <a:schemeClr val="tx1"/>
              </a:solidFill>
            </a:endParaRPr>
          </a:p>
        </cdr:txBody>
      </cdr:sp>
      <cdr:sp macro="" textlink="">
        <cdr:nvSpPr>
          <cdr:cNvPr id="28" name="TextBox 29"/>
          <cdr:cNvSpPr txBox="1"/>
        </cdr:nvSpPr>
        <cdr:spPr>
          <a:xfrm xmlns:a="http://schemas.openxmlformats.org/drawingml/2006/main">
            <a:off x="228600" y="4236915"/>
            <a:ext cx="990600" cy="276999"/>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en-US"/>
            </a:defPPr>
            <a:lvl1pPr algn="l" rtl="0" fontAlgn="base">
              <a:spcBef>
                <a:spcPct val="0"/>
              </a:spcBef>
              <a:spcAft>
                <a:spcPct val="0"/>
              </a:spcAft>
              <a:defRPr kern="1200">
                <a:solidFill>
                  <a:schemeClr val="tx1"/>
                </a:solidFill>
                <a:latin typeface="Arial" charset="0"/>
                <a:ea typeface="+mn-ea"/>
                <a:cs typeface="+mn-cs"/>
              </a:defRPr>
            </a:lvl1pPr>
            <a:lvl2pPr marL="457200" algn="l" rtl="0" fontAlgn="base">
              <a:spcBef>
                <a:spcPct val="0"/>
              </a:spcBef>
              <a:spcAft>
                <a:spcPct val="0"/>
              </a:spcAft>
              <a:defRPr kern="1200">
                <a:solidFill>
                  <a:schemeClr val="tx1"/>
                </a:solidFill>
                <a:latin typeface="Arial" charset="0"/>
                <a:ea typeface="+mn-ea"/>
                <a:cs typeface="+mn-cs"/>
              </a:defRPr>
            </a:lvl2pPr>
            <a:lvl3pPr marL="914400" algn="l" rtl="0" fontAlgn="base">
              <a:spcBef>
                <a:spcPct val="0"/>
              </a:spcBef>
              <a:spcAft>
                <a:spcPct val="0"/>
              </a:spcAft>
              <a:defRPr kern="1200">
                <a:solidFill>
                  <a:schemeClr val="tx1"/>
                </a:solidFill>
                <a:latin typeface="Arial" charset="0"/>
                <a:ea typeface="+mn-ea"/>
                <a:cs typeface="+mn-cs"/>
              </a:defRPr>
            </a:lvl3pPr>
            <a:lvl4pPr marL="1371600" algn="l" rtl="0" fontAlgn="base">
              <a:spcBef>
                <a:spcPct val="0"/>
              </a:spcBef>
              <a:spcAft>
                <a:spcPct val="0"/>
              </a:spcAft>
              <a:defRPr kern="1200">
                <a:solidFill>
                  <a:schemeClr val="tx1"/>
                </a:solidFill>
                <a:latin typeface="Arial" charset="0"/>
                <a:ea typeface="+mn-ea"/>
                <a:cs typeface="+mn-cs"/>
              </a:defRPr>
            </a:lvl4pPr>
            <a:lvl5pPr marL="1828800" algn="l" rtl="0" fontAlgn="base">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xmlns:a="http://schemas.openxmlformats.org/drawingml/2006/main">
            <a:pPr algn="ctr"/>
            <a:r>
              <a:rPr lang="en-US" sz="1200" dirty="0" smtClean="0"/>
              <a:t>Unresolved</a:t>
            </a:r>
            <a:endParaRPr lang="en-US" sz="1200" dirty="0"/>
          </a:p>
        </cdr:txBody>
      </cdr:sp>
      <cdr:pic>
        <cdr:nvPicPr>
          <cdr:cNvPr id="30" name="Picture 29" descr="https://encrypted-tbn0.gstatic.com/images?q=tbn:ANd9GcSRdX5XXFSbao_mnQnamLrViSHFbDGrSrzxBcj4a4_EadElKxeS"/>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clrChange>
              <a:clrFrom>
                <a:srgbClr val="FDFDFD"/>
              </a:clrFrom>
              <a:clrTo>
                <a:srgbClr val="FDFDFD">
                  <a:alpha val="0"/>
                </a:srgbClr>
              </a:clrTo>
            </a:clrChange>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2234027" y="3191397"/>
            <a:ext cx="414634" cy="41463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pic>
        <cdr:nvPicPr>
          <cdr:cNvPr id="31" name="Picture 30" descr="https://encrypted-tbn0.gstatic.com/images?q=tbn:ANd9GcSRdX5XXFSbao_mnQnamLrViSHFbDGrSrzxBcj4a4_EadElKxeS"/>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2274834" y="4473409"/>
            <a:ext cx="414634" cy="41463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grpSp>
  </cdr:relSizeAnchor>
  <cdr:relSizeAnchor xmlns:cdr="http://schemas.openxmlformats.org/drawingml/2006/chartDrawing">
    <cdr:from>
      <cdr:x>0.33105</cdr:x>
      <cdr:y>0.16461</cdr:y>
    </cdr:from>
    <cdr:to>
      <cdr:x>0.69549</cdr:x>
      <cdr:y>0.23554</cdr:y>
    </cdr:to>
    <cdr:sp macro="" textlink="">
      <cdr:nvSpPr>
        <cdr:cNvPr id="40" name="TextBox 27"/>
        <cdr:cNvSpPr txBox="1"/>
      </cdr:nvSpPr>
      <cdr:spPr>
        <a:xfrm xmlns:a="http://schemas.openxmlformats.org/drawingml/2006/main">
          <a:off x="2867595" y="1035864"/>
          <a:ext cx="3156764" cy="446404"/>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200" dirty="0" smtClean="0">
              <a:latin typeface="Arial" panose="020B0604020202020204" pitchFamily="34" charset="0"/>
              <a:cs typeface="Arial" panose="020B0604020202020204" pitchFamily="34" charset="0"/>
            </a:rPr>
            <a:t>Start by asking the</a:t>
          </a:r>
          <a:r>
            <a:rPr lang="en-US" sz="1200" baseline="0" dirty="0" smtClean="0">
              <a:latin typeface="Arial" panose="020B0604020202020204" pitchFamily="34" charset="0"/>
              <a:cs typeface="Arial" panose="020B0604020202020204" pitchFamily="34" charset="0"/>
            </a:rPr>
            <a:t> liasion about status of </a:t>
          </a:r>
        </a:p>
        <a:p xmlns:a="http://schemas.openxmlformats.org/drawingml/2006/main">
          <a:pPr algn="ctr"/>
          <a:r>
            <a:rPr lang="en-US" sz="1200" baseline="0" dirty="0" smtClean="0">
              <a:latin typeface="Arial" panose="020B0604020202020204" pitchFamily="34" charset="0"/>
              <a:cs typeface="Arial" panose="020B0604020202020204" pitchFamily="34" charset="0"/>
            </a:rPr>
            <a:t>previous issue or recommendation</a:t>
          </a:r>
          <a:endParaRPr lang="en-US" sz="1200" b="1" dirty="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0.00586</cdr:x>
      <cdr:y>0.00807</cdr:y>
    </cdr:from>
    <cdr:to>
      <cdr:x>0.93891</cdr:x>
      <cdr:y>0.11728</cdr:y>
    </cdr:to>
    <cdr:sp macro="" textlink="">
      <cdr:nvSpPr>
        <cdr:cNvPr id="48" name="TextBox 27"/>
        <cdr:cNvSpPr txBox="1"/>
      </cdr:nvSpPr>
      <cdr:spPr>
        <a:xfrm xmlns:a="http://schemas.openxmlformats.org/drawingml/2006/main">
          <a:off x="50799" y="50800"/>
          <a:ext cx="8082086" cy="687239"/>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400" b="1" dirty="0" smtClean="0"/>
            <a:t>Follow-up on Prior Audit Issues</a:t>
          </a:r>
        </a:p>
        <a:p xmlns:a="http://schemas.openxmlformats.org/drawingml/2006/main">
          <a:pPr algn="l"/>
          <a:r>
            <a:rPr lang="en-US" sz="1200" dirty="0" smtClean="0"/>
            <a:t>Use the following</a:t>
          </a:r>
          <a:r>
            <a:rPr lang="en-US" sz="1200" baseline="0" dirty="0" smtClean="0"/>
            <a:t> decision tree to help determine how to best follow up on prior audit issues.  Check with your supervisor if you're unsure about judgements about significance or other factors for difficult or unusual circumstances.</a:t>
          </a:r>
        </a:p>
      </cdr:txBody>
    </cdr:sp>
  </cdr:relSizeAnchor>
  <cdr:relSizeAnchor xmlns:cdr="http://schemas.openxmlformats.org/drawingml/2006/chartDrawing">
    <cdr:from>
      <cdr:x>0.95397</cdr:x>
      <cdr:y>0.65743</cdr:y>
    </cdr:from>
    <cdr:to>
      <cdr:x>0.9891</cdr:x>
      <cdr:y>0.70582</cdr:y>
    </cdr:to>
    <cdr:pic>
      <cdr:nvPicPr>
        <cdr:cNvPr id="36" name="Picture 35" descr="Image result for alert icon"/>
        <cdr:cNvPicPr>
          <a:picLocks xmlns:a="http://schemas.openxmlformats.org/drawingml/2006/main" noChangeAspect="1" noChangeArrowheads="1"/>
        </cdr:cNvPicPr>
      </cdr:nvPicPr>
      <cdr:blipFill>
        <a:blip xmlns:a="http://schemas.openxmlformats.org/drawingml/2006/main" xmlns:r="http://schemas.openxmlformats.org/officeDocument/2006/relationships" r:embed="rId3" cstate="screen">
          <a:clrChange>
            <a:clrFrom>
              <a:srgbClr val="F8F8F8"/>
            </a:clrFrom>
            <a:clrTo>
              <a:srgbClr val="F8F8F8">
                <a:alpha val="0"/>
              </a:srgbClr>
            </a:clrTo>
          </a:clrChange>
          <a:extLst>
            <a:ext uri="{28A0092B-C50C-407E-A947-70E740481C1C}">
              <a14:useLocalDpi xmlns:a14="http://schemas.microsoft.com/office/drawing/2010/main"/>
            </a:ext>
          </a:extLst>
        </a:blip>
        <a:srcRect xmlns:a="http://schemas.openxmlformats.org/drawingml/2006/main"/>
        <a:stretch xmlns:a="http://schemas.openxmlformats.org/drawingml/2006/main">
          <a:fillRect/>
        </a:stretch>
      </cdr:blipFill>
      <cdr:spPr bwMode="auto">
        <a:xfrm xmlns:a="http://schemas.openxmlformats.org/drawingml/2006/main">
          <a:off x="8260485" y="4132927"/>
          <a:ext cx="304222" cy="304222"/>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0.71587</cdr:x>
      <cdr:y>0.88269</cdr:y>
    </cdr:from>
    <cdr:to>
      <cdr:x>0.751</cdr:x>
      <cdr:y>0.93108</cdr:y>
    </cdr:to>
    <cdr:pic>
      <cdr:nvPicPr>
        <cdr:cNvPr id="37" name="Picture 36" descr="Image result for alert icon"/>
        <cdr:cNvPicPr>
          <a:picLocks xmlns:a="http://schemas.openxmlformats.org/drawingml/2006/main" noChangeAspect="1" noChangeArrowheads="1"/>
        </cdr:cNvPicPr>
      </cdr:nvPicPr>
      <cdr:blipFill>
        <a:blip xmlns:a="http://schemas.openxmlformats.org/drawingml/2006/main" xmlns:r="http://schemas.openxmlformats.org/officeDocument/2006/relationships" r:embed="rId3" cstate="screen">
          <a:clrChange>
            <a:clrFrom>
              <a:srgbClr val="F8F8F8"/>
            </a:clrFrom>
            <a:clrTo>
              <a:srgbClr val="F8F8F8">
                <a:alpha val="0"/>
              </a:srgbClr>
            </a:clrTo>
          </a:clrChange>
          <a:extLst>
            <a:ext uri="{28A0092B-C50C-407E-A947-70E740481C1C}">
              <a14:useLocalDpi xmlns:a14="http://schemas.microsoft.com/office/drawing/2010/main"/>
            </a:ext>
          </a:extLst>
        </a:blip>
        <a:srcRect xmlns:a="http://schemas.openxmlformats.org/drawingml/2006/main"/>
        <a:stretch xmlns:a="http://schemas.openxmlformats.org/drawingml/2006/main">
          <a:fillRect/>
        </a:stretch>
      </cdr:blipFill>
      <cdr:spPr bwMode="auto">
        <a:xfrm xmlns:a="http://schemas.openxmlformats.org/drawingml/2006/main">
          <a:off x="6198783" y="5549031"/>
          <a:ext cx="304194" cy="304203"/>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0.008</cdr:x>
      <cdr:y>0.61185</cdr:y>
    </cdr:from>
    <cdr:to>
      <cdr:x>0.0518</cdr:x>
      <cdr:y>0.67218</cdr:y>
    </cdr:to>
    <cdr:pic>
      <cdr:nvPicPr>
        <cdr:cNvPr id="46" name="Picture 45" descr="C:\Documents and Settings\devineys\Local Settings\Temporary Internet Files\Content.IE5\B7PJNTGG\MCj04347410000[1].png"/>
        <cdr:cNvPicPr>
          <a:picLocks xmlns:a="http://schemas.openxmlformats.org/drawingml/2006/main" noChangeAspect="1" noChangeArrowheads="1"/>
        </cdr:cNvPicPr>
      </cdr:nvPicPr>
      <cdr:blipFill>
        <a:blip xmlns:a="http://schemas.openxmlformats.org/drawingml/2006/main" xmlns:r="http://schemas.openxmlformats.org/officeDocument/2006/relationships" r:embed="rId4" cstate="print">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69273" y="3846368"/>
          <a:ext cx="379268" cy="379268"/>
        </a:xfrm>
        <a:prstGeom xmlns:a="http://schemas.openxmlformats.org/drawingml/2006/main" prst="rect">
          <a:avLst/>
        </a:prstGeom>
        <a:noFill xmlns:a="http://schemas.openxmlformats.org/drawingml/2006/main"/>
        <a:ln xmlns:a="http://schemas.openxmlformats.org/drawingml/2006/main" w="9525">
          <a:noFill/>
          <a:miter lim="800000"/>
          <a:headEnd/>
          <a:tailEnd/>
        </a:ln>
      </cdr:spPr>
    </cdr:pic>
  </cdr:relSizeAnchor>
  <cdr:relSizeAnchor xmlns:cdr="http://schemas.openxmlformats.org/drawingml/2006/chartDrawing">
    <cdr:from>
      <cdr:x>0.49887</cdr:x>
      <cdr:y>0.60588</cdr:y>
    </cdr:from>
    <cdr:to>
      <cdr:x>0.54267</cdr:x>
      <cdr:y>0.66621</cdr:y>
    </cdr:to>
    <cdr:pic>
      <cdr:nvPicPr>
        <cdr:cNvPr id="47" name="Picture 46" descr="C:\Documents and Settings\devineys\Local Settings\Temporary Internet Files\Content.IE5\B7PJNTGG\MCj04347410000[1].png"/>
        <cdr:cNvPicPr>
          <a:picLocks xmlns:a="http://schemas.openxmlformats.org/drawingml/2006/main" noChangeAspect="1" noChangeArrowheads="1"/>
        </cdr:cNvPicPr>
      </cdr:nvPicPr>
      <cdr:blipFill>
        <a:blip xmlns:a="http://schemas.openxmlformats.org/drawingml/2006/main" xmlns:r="http://schemas.openxmlformats.org/officeDocument/2006/relationships" r:embed="rId4" cstate="print">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319732" y="3808845"/>
          <a:ext cx="379268" cy="379268"/>
        </a:xfrm>
        <a:prstGeom xmlns:a="http://schemas.openxmlformats.org/drawingml/2006/main" prst="rect">
          <a:avLst/>
        </a:prstGeom>
        <a:noFill xmlns:a="http://schemas.openxmlformats.org/drawingml/2006/main"/>
        <a:ln xmlns:a="http://schemas.openxmlformats.org/drawingml/2006/main" w="9525">
          <a:noFill/>
          <a:miter lim="800000"/>
          <a:headEnd/>
          <a:tailEnd/>
        </a:ln>
      </cdr:spPr>
    </cdr:pic>
  </cdr:relSizeAnchor>
  <cdr:relSizeAnchor xmlns:cdr="http://schemas.openxmlformats.org/drawingml/2006/chartDrawing">
    <cdr:from>
      <cdr:x>0.21987</cdr:x>
      <cdr:y>0.87447</cdr:y>
    </cdr:from>
    <cdr:to>
      <cdr:x>0.255</cdr:x>
      <cdr:y>0.92286</cdr:y>
    </cdr:to>
    <cdr:pic>
      <cdr:nvPicPr>
        <cdr:cNvPr id="45" name="Picture 44" descr="Image result for alert icon"/>
        <cdr:cNvPicPr>
          <a:picLocks xmlns:a="http://schemas.openxmlformats.org/drawingml/2006/main" noChangeAspect="1" noChangeArrowheads="1"/>
        </cdr:cNvPicPr>
      </cdr:nvPicPr>
      <cdr:blipFill>
        <a:blip xmlns:a="http://schemas.openxmlformats.org/drawingml/2006/main" xmlns:r="http://schemas.openxmlformats.org/officeDocument/2006/relationships" r:embed="rId3" cstate="screen">
          <a:clrChange>
            <a:clrFrom>
              <a:srgbClr val="F8F8F8"/>
            </a:clrFrom>
            <a:clrTo>
              <a:srgbClr val="F8F8F8">
                <a:alpha val="0"/>
              </a:srgbClr>
            </a:clrTo>
          </a:clrChange>
          <a:extLst>
            <a:ext uri="{28A0092B-C50C-407E-A947-70E740481C1C}">
              <a14:useLocalDpi xmlns:a14="http://schemas.microsoft.com/office/drawing/2010/main"/>
            </a:ext>
          </a:extLst>
        </a:blip>
        <a:srcRect xmlns:a="http://schemas.openxmlformats.org/drawingml/2006/main"/>
        <a:stretch xmlns:a="http://schemas.openxmlformats.org/drawingml/2006/main">
          <a:fillRect/>
        </a:stretch>
      </cdr:blipFill>
      <cdr:spPr bwMode="auto">
        <a:xfrm xmlns:a="http://schemas.openxmlformats.org/drawingml/2006/main">
          <a:off x="1903846" y="5497369"/>
          <a:ext cx="304194" cy="304203"/>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arbourl/Documents/Lean/Prior%20Audit%20Issues/Kelsey's%20Prior%20Audit%20Issues%20Workpap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 Exception List"/>
      <sheetName val="List Data"/>
    </sheetNames>
    <sheetDataSet>
      <sheetData sheetId="0" refreshError="1"/>
      <sheetData sheetId="1">
        <row r="2">
          <cell r="E2" t="str">
            <v>1 Year</v>
          </cell>
        </row>
        <row r="3">
          <cell r="E3" t="str">
            <v>2 Year</v>
          </cell>
        </row>
        <row r="7">
          <cell r="A7">
            <v>41729</v>
          </cell>
        </row>
        <row r="8">
          <cell r="A8">
            <v>41820</v>
          </cell>
        </row>
        <row r="9">
          <cell r="A9">
            <v>41882</v>
          </cell>
        </row>
        <row r="10">
          <cell r="A10">
            <v>41912</v>
          </cell>
        </row>
        <row r="11">
          <cell r="A11">
            <v>42004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showGridLines="0" tabSelected="1" zoomScaleNormal="100" workbookViewId="0">
      <selection activeCell="E9" sqref="E9"/>
    </sheetView>
  </sheetViews>
  <sheetFormatPr defaultRowHeight="15" x14ac:dyDescent="0.25"/>
  <cols>
    <col min="1" max="2" width="12.28515625" style="1" customWidth="1"/>
    <col min="3" max="3" width="11.7109375" style="2" customWidth="1"/>
    <col min="4" max="4" width="11.5703125" style="1" customWidth="1"/>
    <col min="5" max="5" width="13.85546875" style="1" bestFit="1" customWidth="1"/>
    <col min="6" max="6" width="16.42578125" style="2" customWidth="1"/>
    <col min="7" max="7" width="23.42578125" style="1" customWidth="1"/>
    <col min="8" max="8" width="89.28515625" style="1" customWidth="1"/>
    <col min="9" max="9" width="11.85546875" style="2" customWidth="1"/>
    <col min="10" max="10" width="12.28515625" style="2" customWidth="1"/>
    <col min="11" max="11" width="24" style="1" customWidth="1"/>
    <col min="12" max="12" width="25.28515625" style="1" customWidth="1"/>
    <col min="13" max="16384" width="9.140625" style="1"/>
  </cols>
  <sheetData>
    <row r="1" spans="1:12" ht="18.75" x14ac:dyDescent="0.25">
      <c r="A1" s="6" t="s">
        <v>11</v>
      </c>
      <c r="B1" s="6"/>
    </row>
    <row r="2" spans="1:12" x14ac:dyDescent="0.25">
      <c r="A2" s="8" t="s">
        <v>1</v>
      </c>
      <c r="B2" s="7" t="s">
        <v>10</v>
      </c>
      <c r="D2" s="3"/>
      <c r="E2" s="3"/>
      <c r="F2" s="3"/>
      <c r="G2" s="3"/>
      <c r="L2" s="3"/>
    </row>
    <row r="3" spans="1:12" x14ac:dyDescent="0.25">
      <c r="A3" s="8" t="s">
        <v>12</v>
      </c>
      <c r="B3" s="7" t="s">
        <v>38</v>
      </c>
      <c r="D3" s="3"/>
      <c r="E3" s="3"/>
      <c r="F3" s="3"/>
      <c r="G3" s="3"/>
      <c r="L3" s="3"/>
    </row>
    <row r="4" spans="1:12" x14ac:dyDescent="0.25">
      <c r="A4" s="8" t="s">
        <v>2</v>
      </c>
      <c r="B4" s="7" t="str">
        <f>COUNTIF(K:K, "=red flag*") &amp; " red flags and " &amp;COUNTIF(K:K, "=repeat issue*")&amp;" audit issues noted; see planning conclusion column and write-up in the Other Engagements &amp; FAWF step for details."</f>
        <v>0 red flags and 0 audit issues noted; see planning conclusion column and write-up in the Other Engagements &amp; FAWF step for details.</v>
      </c>
      <c r="D4" s="3"/>
      <c r="E4" s="3"/>
      <c r="F4" s="3"/>
      <c r="G4" s="3"/>
      <c r="L4" s="3"/>
    </row>
    <row r="6" spans="1:12" x14ac:dyDescent="0.2">
      <c r="A6" s="9" t="s">
        <v>18</v>
      </c>
      <c r="B6" s="9"/>
      <c r="C6" s="9"/>
      <c r="D6" s="9"/>
      <c r="E6" s="9"/>
      <c r="F6" s="9"/>
      <c r="G6" s="9"/>
      <c r="H6" s="9"/>
      <c r="I6" s="10" t="s">
        <v>13</v>
      </c>
      <c r="J6" s="11"/>
      <c r="K6" s="12"/>
    </row>
    <row r="7" spans="1:12" ht="30" x14ac:dyDescent="0.25">
      <c r="A7" s="4" t="s">
        <v>14</v>
      </c>
      <c r="B7" s="4" t="s">
        <v>17</v>
      </c>
      <c r="C7" s="5" t="s">
        <v>15</v>
      </c>
      <c r="D7" s="4" t="s">
        <v>5</v>
      </c>
      <c r="E7" s="4" t="s">
        <v>6</v>
      </c>
      <c r="F7" s="5" t="s">
        <v>7</v>
      </c>
      <c r="G7" s="4" t="s">
        <v>16</v>
      </c>
      <c r="H7" s="4" t="s">
        <v>8</v>
      </c>
      <c r="I7" s="5" t="s">
        <v>0</v>
      </c>
      <c r="J7" s="5" t="s">
        <v>3</v>
      </c>
      <c r="K7" s="5" t="s">
        <v>9</v>
      </c>
      <c r="L7" s="4" t="s">
        <v>4</v>
      </c>
    </row>
    <row r="8" spans="1:12" ht="75" x14ac:dyDescent="0.25">
      <c r="A8" s="14">
        <v>46083</v>
      </c>
      <c r="B8" s="14">
        <v>1021986</v>
      </c>
      <c r="C8" s="14" t="s">
        <v>19</v>
      </c>
      <c r="D8" s="14" t="s">
        <v>20</v>
      </c>
      <c r="E8" s="14" t="s">
        <v>21</v>
      </c>
      <c r="F8" s="15" t="s">
        <v>22</v>
      </c>
      <c r="G8" s="16" t="s">
        <v>26</v>
      </c>
      <c r="H8" s="16" t="s">
        <v>35</v>
      </c>
      <c r="I8" s="17" t="s">
        <v>36</v>
      </c>
      <c r="J8" s="18" t="s">
        <v>37</v>
      </c>
      <c r="K8" s="13" t="str">
        <f>IF(OR(I8="", J8=""), "", IF(OR(I8="implemented", I8="partially implemented", I8="No action needed"), IF(J8="potentially significant effect", "Red flag: consider confirming resolution with testing", "No further work necessary"), IF(J8="Potentially significant effect", "Red flag: consider testing for effect", "Repeat issue, no further work necessary")))</f>
        <v>No further work necessary</v>
      </c>
      <c r="L8" s="19"/>
    </row>
    <row r="9" spans="1:12" ht="200.25" customHeight="1" x14ac:dyDescent="0.25">
      <c r="A9" s="14">
        <v>46083</v>
      </c>
      <c r="B9" s="14">
        <v>1021986</v>
      </c>
      <c r="C9" s="14" t="s">
        <v>19</v>
      </c>
      <c r="D9" s="14" t="s">
        <v>20</v>
      </c>
      <c r="E9" s="14" t="s">
        <v>21</v>
      </c>
      <c r="F9" s="15" t="s">
        <v>23</v>
      </c>
      <c r="G9" s="16" t="s">
        <v>27</v>
      </c>
      <c r="H9" s="16" t="s">
        <v>31</v>
      </c>
      <c r="I9" s="17" t="s">
        <v>36</v>
      </c>
      <c r="J9" s="18" t="s">
        <v>37</v>
      </c>
      <c r="K9" s="13" t="str">
        <f t="shared" ref="K9:K12" si="0">IF(OR(I9="", J9=""), "", IF(OR(I9="implemented", I9="partially implemented", I9="No action needed"), IF(J9="potentially significant effect", "Red flag: consider confirming resolution with testing", "No further work necessary"), IF(J9="Potentially significant effect", "Red flag: consider testing for effect", "Repeat issue, no further work necessary")))</f>
        <v>No further work necessary</v>
      </c>
      <c r="L9" s="19"/>
    </row>
    <row r="10" spans="1:12" ht="143.25" customHeight="1" x14ac:dyDescent="0.25">
      <c r="A10" s="14">
        <v>46083</v>
      </c>
      <c r="B10" s="14">
        <v>1021986</v>
      </c>
      <c r="C10" s="14" t="s">
        <v>19</v>
      </c>
      <c r="D10" s="14" t="s">
        <v>20</v>
      </c>
      <c r="E10" s="14" t="s">
        <v>21</v>
      </c>
      <c r="F10" s="15" t="s">
        <v>24</v>
      </c>
      <c r="G10" s="16" t="s">
        <v>28</v>
      </c>
      <c r="H10" s="16" t="s">
        <v>32</v>
      </c>
      <c r="I10" s="17" t="s">
        <v>36</v>
      </c>
      <c r="J10" s="18" t="s">
        <v>37</v>
      </c>
      <c r="K10" s="13" t="str">
        <f t="shared" si="0"/>
        <v>No further work necessary</v>
      </c>
      <c r="L10" s="20"/>
    </row>
    <row r="11" spans="1:12" ht="135" x14ac:dyDescent="0.25">
      <c r="A11" s="14">
        <v>46083</v>
      </c>
      <c r="B11" s="14">
        <v>1021986</v>
      </c>
      <c r="C11" s="14" t="s">
        <v>19</v>
      </c>
      <c r="D11" s="14" t="s">
        <v>20</v>
      </c>
      <c r="E11" s="14" t="s">
        <v>21</v>
      </c>
      <c r="F11" s="15" t="s">
        <v>25</v>
      </c>
      <c r="G11" s="16" t="s">
        <v>29</v>
      </c>
      <c r="H11" s="16" t="s">
        <v>33</v>
      </c>
      <c r="I11" s="17" t="s">
        <v>36</v>
      </c>
      <c r="J11" s="18" t="s">
        <v>37</v>
      </c>
      <c r="K11" s="13" t="str">
        <f t="shared" si="0"/>
        <v>No further work necessary</v>
      </c>
      <c r="L11" s="19"/>
    </row>
    <row r="12" spans="1:12" ht="150" x14ac:dyDescent="0.25">
      <c r="A12" s="14">
        <v>46083</v>
      </c>
      <c r="B12" s="14">
        <v>1021986</v>
      </c>
      <c r="C12" s="14" t="s">
        <v>19</v>
      </c>
      <c r="D12" s="14" t="s">
        <v>20</v>
      </c>
      <c r="E12" s="14" t="s">
        <v>21</v>
      </c>
      <c r="F12" s="15" t="s">
        <v>25</v>
      </c>
      <c r="G12" s="16" t="s">
        <v>30</v>
      </c>
      <c r="H12" s="16" t="s">
        <v>34</v>
      </c>
      <c r="I12" s="17" t="s">
        <v>36</v>
      </c>
      <c r="J12" s="18" t="s">
        <v>37</v>
      </c>
      <c r="K12" s="13" t="str">
        <f t="shared" si="0"/>
        <v>No further work necessary</v>
      </c>
      <c r="L12" s="19"/>
    </row>
  </sheetData>
  <sheetProtection formatCells="0" formatColumns="0" formatRows="0" insertColumns="0" insertRows="0" deleteRows="0" sort="0"/>
  <mergeCells count="2">
    <mergeCell ref="A6:H6"/>
    <mergeCell ref="I6:K6"/>
  </mergeCells>
  <conditionalFormatting sqref="D8:D12">
    <cfRule type="cellIs" dxfId="5" priority="9" operator="equal">
      <formula>"Finding"</formula>
    </cfRule>
  </conditionalFormatting>
  <conditionalFormatting sqref="D8:D12">
    <cfRule type="cellIs" dxfId="4" priority="8" operator="equal">
      <formula>"Management Letter"</formula>
    </cfRule>
  </conditionalFormatting>
  <conditionalFormatting sqref="F8:H12">
    <cfRule type="cellIs" dxfId="3" priority="7" operator="equal">
      <formula>"-"</formula>
    </cfRule>
  </conditionalFormatting>
  <conditionalFormatting sqref="I8:I12">
    <cfRule type="expression" dxfId="2" priority="6">
      <formula>IF(OR($I8="Mostly Unresolved", $I8="Unresolved", $I8="not sure"), TRUE, FALSE)</formula>
    </cfRule>
  </conditionalFormatting>
  <conditionalFormatting sqref="J8:J12">
    <cfRule type="cellIs" dxfId="1" priority="2" operator="equal">
      <formula>"Potentially significant effect"</formula>
    </cfRule>
  </conditionalFormatting>
  <conditionalFormatting sqref="K8:K12">
    <cfRule type="cellIs" dxfId="0" priority="1" operator="equal">
      <formula>"-"</formula>
    </cfRule>
  </conditionalFormatting>
  <dataValidations count="4">
    <dataValidation type="list" allowBlank="1" showInputMessage="1" showErrorMessage="1" sqref="E8:E12">
      <formula1>"Accountability, Financial Statements, Single Audit, Other"</formula1>
    </dataValidation>
    <dataValidation type="list" allowBlank="1" showInputMessage="1" showErrorMessage="1" sqref="J8:J12">
      <formula1>"Potentially significant effect, Trivial or unlikely potential effect"</formula1>
    </dataValidation>
    <dataValidation type="list" allowBlank="1" showInputMessage="1" showErrorMessage="1" sqref="D8:D12">
      <formula1>"Verbal Recommendation, Exit Item, Management Letter, Finding"</formula1>
    </dataValidation>
    <dataValidation type="list" allowBlank="1" showInputMessage="1" showErrorMessage="1" sqref="I8:I12">
      <formula1>"Response Pending, In Progress, Partially Implemented, Implemented, No Action Needed"</formula1>
    </dataValidation>
  </dataValidations>
  <pageMargins left="0.25" right="0.25" top="0.75" bottom="0.75" header="0.3" footer="0.3"/>
  <pageSetup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Charts</vt:lpstr>
      </vt:variant>
      <vt:variant>
        <vt:i4>1</vt:i4>
      </vt:variant>
    </vt:vector>
  </HeadingPairs>
  <TitlesOfParts>
    <vt:vector size="2" baseType="lpstr">
      <vt:lpstr>Prior Audit Issues</vt:lpstr>
      <vt:lpstr>Decision Tree</vt:lpstr>
    </vt:vector>
  </TitlesOfParts>
  <Company>WA State Auditor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 State Auditor</dc:creator>
  <cp:lastModifiedBy>Villarreal, Beau (SAO)</cp:lastModifiedBy>
  <cp:lastPrinted>2019-09-10T16:12:57Z</cp:lastPrinted>
  <dcterms:created xsi:type="dcterms:W3CDTF">2015-10-09T18:10:53Z</dcterms:created>
  <dcterms:modified xsi:type="dcterms:W3CDTF">2021-01-04T15:30:29Z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