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arrelll\appdata\local\temp\tm_temp\TM_4\"/>
    </mc:Choice>
  </mc:AlternateContent>
  <bookViews>
    <workbookView xWindow="240" yWindow="45" windowWidth="21075" windowHeight="10035"/>
  </bookViews>
  <sheets>
    <sheet name="AC Audit Brainstorm" sheetId="2" r:id="rId1"/>
    <sheet name="Accountability Planning Steps" sheetId="4" state="hidden" r:id="rId2"/>
  </sheets>
  <externalReferences>
    <externalReference r:id="rId3"/>
  </externalReferences>
  <definedNames>
    <definedName name="_xlnm._FilterDatabase" localSheetId="0" hidden="1">'AC Audit Brainstorm'!$A$18:$G$54</definedName>
    <definedName name="tm_335544395" localSheetId="0">'[1]Budget Tracking'!#REF!</definedName>
    <definedName name="tm_335544395">#REF!</definedName>
    <definedName name="tm_335544576" localSheetId="0">'[1]Budget Tracking'!#REF!</definedName>
    <definedName name="tm_335544576">#REF!</definedName>
    <definedName name="tm_335544577" localSheetId="0">'[1]Budget Tracking'!#REF!</definedName>
    <definedName name="tm_335544577">#REF!</definedName>
    <definedName name="tm_335544582" localSheetId="0">'[1]Budget Tracking'!#REF!</definedName>
    <definedName name="tm_335544582">#REF!</definedName>
    <definedName name="tm_335544839" localSheetId="0">'[1]Budget Tracking'!#REF!</definedName>
    <definedName name="tm_335544839">#REF!</definedName>
    <definedName name="tm_335544850" localSheetId="0">'[1]Budget Tracking'!#REF!</definedName>
    <definedName name="tm_335544850">#REF!</definedName>
    <definedName name="tm_335544981" localSheetId="0">'[1]Budget Tracking'!#REF!</definedName>
    <definedName name="tm_335544981">#REF!</definedName>
    <definedName name="tm_335544982" localSheetId="0">'[1]Budget Tracking'!#REF!</definedName>
    <definedName name="tm_335544982">#REF!</definedName>
    <definedName name="tm_335545190" localSheetId="0">'[1]Budget Tracking'!#REF!</definedName>
    <definedName name="tm_335545190">#REF!</definedName>
    <definedName name="TMB1009509418">'AC Audit Brainstorm'!$C$30</definedName>
    <definedName name="TMB1124595901">#REF!</definedName>
    <definedName name="TMB1232087112">#REF!</definedName>
    <definedName name="TMB1296746074">'AC Audit Brainstorm'!$B$6</definedName>
    <definedName name="TMB1344533362">'AC Audit Brainstorm'!$B$7</definedName>
    <definedName name="TMB1355857307">#REF!</definedName>
    <definedName name="TMB1366073424">#REF!</definedName>
    <definedName name="TMB1367773942">'AC Audit Brainstorm'!#REF!</definedName>
    <definedName name="TMB1375854165">'AC Audit Brainstorm'!$B$7</definedName>
    <definedName name="TMB1452360799">#REF!</definedName>
    <definedName name="TMB1530005448">'AC Audit Brainstorm'!$B$7</definedName>
    <definedName name="TMB153504493">#REF!</definedName>
    <definedName name="TMB1595573938">#REF!</definedName>
    <definedName name="TMB1598847847">#REF!</definedName>
    <definedName name="TMB1622138002">#REF!</definedName>
    <definedName name="TMB1715160696">'AC Audit Brainstorm'!$B$7</definedName>
    <definedName name="TMB1735612318">'AC Audit Brainstorm'!$E$29</definedName>
    <definedName name="TMB1751811540">'AC Audit Brainstorm'!$B$7</definedName>
    <definedName name="TMB1770730757">#REF!</definedName>
    <definedName name="TMB2018309923">#REF!</definedName>
    <definedName name="TMB2088092037">'AC Audit Brainstorm'!#REF!</definedName>
    <definedName name="TMB252727980">#REF!</definedName>
    <definedName name="TMB274455543">#REF!</definedName>
    <definedName name="TMB297172396">'AC Audit Brainstorm'!$B$7</definedName>
    <definedName name="TMB307774314">'AC Audit Brainstorm'!#REF!</definedName>
    <definedName name="TMB352001042">#REF!</definedName>
    <definedName name="TMB40217678">'AC Audit Brainstorm'!#REF!</definedName>
    <definedName name="TMB446368640">#REF!</definedName>
    <definedName name="TMB463507577">'AC Audit Brainstorm'!#REF!</definedName>
    <definedName name="TMB463675690">'AC Audit Brainstorm'!$B$7</definedName>
    <definedName name="TMB542566093">'AC Audit Brainstorm'!#REF!</definedName>
    <definedName name="TMB597246014">'AC Audit Brainstorm'!$N$1</definedName>
    <definedName name="TMB661786438">#REF!</definedName>
    <definedName name="TMB67592120">#REF!</definedName>
    <definedName name="TMB868076559">#REF!</definedName>
    <definedName name="TMB973550414">'AC Audit Brainstorm'!$B$7</definedName>
  </definedNames>
  <calcPr calcId="162913"/>
</workbook>
</file>

<file path=xl/calcChain.xml><?xml version="1.0" encoding="utf-8"?>
<calcChain xmlns="http://schemas.openxmlformats.org/spreadsheetml/2006/main">
  <c r="D14" i="2" l="1"/>
</calcChain>
</file>

<file path=xl/comments1.xml><?xml version="1.0" encoding="utf-8"?>
<comments xmlns="http://schemas.openxmlformats.org/spreadsheetml/2006/main">
  <authors>
    <author>Scott DeViney</author>
    <author>SAO</author>
  </authors>
  <commentList>
    <comment ref="B13" authorId="0" shapeId="0">
      <text>
        <r>
          <rPr>
            <sz val="9"/>
            <color indexed="81"/>
            <rFont val="Tahoma"/>
            <family val="2"/>
          </rPr>
          <t>When determining overall risk, auditors should consider the number and nature of red flags identified by planning, including any structural risks identified that could potentially affect many audit areas.  See Testing Strategy for details.</t>
        </r>
      </text>
    </comment>
    <comment ref="B18" authorId="1" shapeId="0">
      <text>
        <r>
          <rPr>
            <sz val="9"/>
            <color indexed="81"/>
            <rFont val="Tahoma"/>
            <family val="2"/>
          </rPr>
          <t>Either list audit topic or type "No risks noted."</t>
        </r>
      </text>
    </comment>
    <comment ref="C18" authorId="0" shapeId="0">
      <text>
        <r>
          <rPr>
            <sz val="9"/>
            <color indexed="81"/>
            <rFont val="Tahoma"/>
            <family val="2"/>
          </rPr>
          <t>Describe the risk in terms of what could go wrong.  A clear description of the risk is the basis for design of audit procedures to respond to the risk.</t>
        </r>
      </text>
    </comment>
  </commentList>
</comments>
</file>

<file path=xl/sharedStrings.xml><?xml version="1.0" encoding="utf-8"?>
<sst xmlns="http://schemas.openxmlformats.org/spreadsheetml/2006/main" count="234" uniqueCount="124">
  <si>
    <t>Priority</t>
  </si>
  <si>
    <t>&lt;-- Overall Accountability Risk</t>
  </si>
  <si>
    <t>Based on planning procedures and the brainstorm, we identified the following risks to be addressed by the accountability audit, in order of priority:</t>
  </si>
  <si>
    <t>Based on planning procedures and the brainstorm, we assessed the overall risk as follows and will conduct the audit accordingly:</t>
  </si>
  <si>
    <t xml:space="preserve">Scope:  </t>
  </si>
  <si>
    <t>P/C:</t>
  </si>
  <si>
    <t>Planning Step</t>
  </si>
  <si>
    <t>Accountability Audit Topics</t>
  </si>
  <si>
    <t>Audit Risk</t>
  </si>
  <si>
    <t>Engagement Letter</t>
  </si>
  <si>
    <t>Other Engagements &amp; FAWF</t>
  </si>
  <si>
    <t>Minutes</t>
  </si>
  <si>
    <t>Planning Analytical Procedures</t>
  </si>
  <si>
    <t>Risk Assessment Inquiry</t>
  </si>
  <si>
    <t>Low</t>
  </si>
  <si>
    <t>Budget Remaining</t>
  </si>
  <si>
    <t xml:space="preserve">Budget Available </t>
  </si>
  <si>
    <t>Understanding Entity &amp; Environment</t>
  </si>
  <si>
    <t>FS &amp; SA Audits Performed by Others</t>
  </si>
  <si>
    <t>AC Brainstorm</t>
  </si>
  <si>
    <t>AC Audit Plan</t>
  </si>
  <si>
    <t>Other</t>
  </si>
  <si>
    <t>Review Annual Report</t>
  </si>
  <si>
    <t>Understanding of Entity:</t>
  </si>
  <si>
    <t>Fraud Risk</t>
  </si>
  <si>
    <t>Total ACCT Audit Budget</t>
  </si>
  <si>
    <t>Hours Estimated</t>
  </si>
  <si>
    <t>Accountability Brainstorm and Audit Plan</t>
  </si>
  <si>
    <t>To document accountability risks identified during planning, our response to those risks, and our planned audit procedures and budget.</t>
  </si>
  <si>
    <t>Brainstorm ROWD:</t>
  </si>
  <si>
    <t>Audit Plan ROWD:</t>
  </si>
  <si>
    <t>Audit Plan</t>
  </si>
  <si>
    <t>During planning we also reviewed for compliance with Open Public Meetings Act.</t>
  </si>
  <si>
    <t>Risk Response / Planned Audit Procedures</t>
  </si>
  <si>
    <t>We reviewed yellow flags to see if the Port's financials are reliable. Based on the significant number of errors identified below, we determined the Port's financials could not be fully relied on for our accountability audit.</t>
  </si>
  <si>
    <t>Financial Statement Reliability</t>
  </si>
  <si>
    <t>We will take this into consideration when relying on financial data throughout the audit.</t>
  </si>
  <si>
    <t>Financial Condition</t>
  </si>
  <si>
    <t>Governments have experienced a wide range of negative economic and operational effects as a result of COVID-19.  We would expect that most governments have and will need to cope with reduced and/or delayed revenues and increased expenses.  However, these effects may vary widely by government and will depend on a number of factors, including the government’s policy or program responses to the pandemic, the extent of any offsetting decreases in other expenses, state or federal relief funding, and the strength of its financial condition to start with.  This risk should be assessed for both accountability and financial audits as part of regular planning steps, and especially as part of the risk assessment inquiry.  If needed, auditors may use the “Financial Condition” step available in TeamMate in the Accountability folder to further evaluate this risk.
We reviewed the FIT tool and noted the Port had no risk indicators, and had a significant cash balance at [ ]. Per discussion with Jay Personius, Port Manager, the Port's financial position has improved further in 2020. Jay also stated that the Port likes to have a high cash amount to help with the risk of outside threats, which helped mitigate the potential financial risks from COVID-19. Since the financial position appears to be strong, we did not note any risks. However, since this is a required risk to assess, we brought this to the brainstorm.</t>
  </si>
  <si>
    <t>Due to the increase in the number of payroll and vendor EFT cyber related frauds, testing EFT controls is a required risk to assess for all entities we audit.  Of primary importance is to discuss controls related to changing existing EFT associated bank account numbers.  Individuals with the ability to change or add EFT accounts need to have clear guidance on the process to authorize these changes through a proper validation method, specifically, a follow-up phone call.  The majority of these frauds are prompted through email communication, but all change requests, including mail, fax and phone calls, should be followed up with a known contact using  previously known contact information and not the contact information that may be provided in the request.
Per discussion with Jay Personius, Port Manager, the Port does not use EFTs at the Port, and only pays with checks. We noted this didn't agree with the payroll control system from our last audit, which referenced EFT payments. After further follow up, Jay realized they do EFT payments for the Department of Retirement Services for pension related costs, and Department of Revenue for combined excise tax. Since the General Manager was not aware of EFTs being completed at the Port, there is a risk EFT controls are not adequate.</t>
  </si>
  <si>
    <t>EFT Controls</t>
  </si>
  <si>
    <t>Additional Compensation/Bonuses/Extra Pay/Incentive Programs</t>
  </si>
  <si>
    <t>Due to the implementation of GASB 87, both GAAP and cash-basis ports may be re-evaluating and restructuring lease arrangements. The reporting requirements were postponed and are not applicable until FY22 but most ports are aware that preparation is strongly suggested ahead of time from an operational perspective.
The Port is aware of the changes and is having their attorney take a look at leases to ensure they are prepared. While we noted no risks, since this is a required risk to assess, we brought this to the brainstorm.</t>
  </si>
  <si>
    <t>Ports often offer incentives  or other types of extra pay compensation to staff. Due to laws prohibiting many types of additional pay auditors should be aware in planning of pay increases or one time disbursements that may indicate an unallowable payment.
Per discussion with Jay Personius, Port Manager, the Port does not have any programs like this. However, after calling the citizen hotline and further follow up, we determined employees were paid an additional amount of money in 2019. There is a risk this may not have been allowable.</t>
  </si>
  <si>
    <t>Leases</t>
  </si>
  <si>
    <t>Citizen Hotline - Payroll (Temporary Pay Assignments)</t>
  </si>
  <si>
    <t>Per the citizen, employees received payments similar to bonuses in 2019 and the citizen wasn't sure if this was allowable, so they wanted to bring it to our attention. Jay Personius, General Manager, stated this was due to a transition of employees at the Port where different employees were temporarily taking on work that is not normally a part of their job. Jay also stated the Commission passed a resolution for this additional pay at the request of the Pacific County Treasurer's Office to evidence their approval. There is a risk these payments may not have been allowable.</t>
  </si>
  <si>
    <t>Procurement - Public Works</t>
  </si>
  <si>
    <t>Procurement - Purchases</t>
  </si>
  <si>
    <t>We have not reviewed a public works project since prior to the 2007-2010 audit. There is a risk bid law is not being followed.</t>
  </si>
  <si>
    <t>We have not reviewed purchase procurement since prior to the 2007-2010 audit. There is a risk bid law is not being followed.</t>
  </si>
  <si>
    <t>Shoreline master plan update – meant they needed to do something about the stormwater runoff from their lot, so they had to spend around $130,000 to put in a trench system to guarantee the water would go back in and recharge the aquafer instead of having a chance of going into the bay. Hired an engineer, the engineer made some recommendations, they went through the procurement process (small works roster). There is a risk proper procurement procedures were not followed.</t>
  </si>
  <si>
    <t>Fuel is always a concern, because it is so much money. It is a dynamic process. There is a risk fuel controls are not adequate to safeguard public funds.</t>
  </si>
  <si>
    <t>In 2019, the Port was in a situation where they didn’t quite need another employee, but had additional work to complete. This was due to one employee being gone because of medical related items. Due to this situation, all the employees stepped up to help with different additional tasks outside of their normal work. Phil stated he didn’t consider this as a bonus, but as an adjustment for additional items they had done on an hourly basis. We noted in our payroll trend, all employees were paid this additional amount in increments of $1,000. Therefore, it doesn’t appear that the amount they were paid was calculated on an hourly basis. In addition, it is unclear if this was allowable.</t>
  </si>
  <si>
    <t>Fuel Controls</t>
  </si>
  <si>
    <t>Payroll (Bonuses/Pay Adjustments)</t>
  </si>
  <si>
    <t>Yes</t>
  </si>
  <si>
    <t>None</t>
  </si>
  <si>
    <t>No</t>
  </si>
  <si>
    <t>As we noted no risk indicators and a significant cash balance, we determined the risk to the Port's financial condition was largely mitigated and passed on further review.</t>
  </si>
  <si>
    <t>Bids came in for a Haul Out Bidding in the amounts of $126K and $101K. There was a $23K upgrade for hot-dipped galvanizing that the Commission approved. There is a risk this was not properly procured.</t>
  </si>
  <si>
    <t>Portable Dredge Bid - 24' Dredge with 6" cutter head on trailer in the amount of $106,500 plus tax was reviewed. Approved dredge purchase. There is a risk this was not properly procured.</t>
  </si>
  <si>
    <t>Commission's new pay rates and salary - pay rates went into effect on 7/1/2018.  There is a risk these new pay rates and salaries were not properly implemented leading to employees being paid in incorrect amounts.</t>
  </si>
  <si>
    <t>Payroll</t>
  </si>
  <si>
    <t>Fuel is locked, and Cindy Bade, Port Auditor completes a fuel log reconciliation monthly to ensure no fuel is used for personal use. However, we noted Cindy is one of the employees with a key. There is a risk fuel may be used for personal use due to a lack of segregation between duties.</t>
  </si>
  <si>
    <t>2 of 3 credit cards are maintained in a room that all employee's have access to. If there were any fraudulent or questionable transactions, the Port's controls would not be adequate to isolate assignability to a single employee. Since there would not be assignability, there is an increased risk of employee's using this as an opportunity to misappropriate funds through credit card transactions.</t>
  </si>
  <si>
    <t>Fuel Tracking</t>
  </si>
  <si>
    <t>Credit Card Accountability</t>
  </si>
  <si>
    <t>QuickBooks performs all payroll and benefit calculations. There is a risk that these may not be reviewed or updated to ensure they are correct.</t>
  </si>
  <si>
    <t>Revenues related to Airports and Port Services</t>
  </si>
  <si>
    <t>Expenditures related to Airports and Port Services</t>
  </si>
  <si>
    <t>Airports and Port Services revenues, less reclassified Sales of Fuel, increased from $184,762 from 2017 to 2018. The Port was unable to determine what caused this increase. There is a general risk since it is unclear what caused this increase.</t>
  </si>
  <si>
    <t>The Port had emergency sinkhole remediation in their boatyard. There is a risk this was not properly procured.</t>
  </si>
  <si>
    <t>The Port purchased a haul out trailer and used hauler tractor for boat haul out services. There is a risk the Port did not properly procure these items.</t>
  </si>
  <si>
    <t>Through our payroll analytical, we determined the key cause was 2019 Temporary Pay Assignment. There was a total of $23,000 given to different employees. There is a risk the 2019 Temporary Pay Assignments were not allowable.</t>
  </si>
  <si>
    <t>The Port had sinkhole remediation completed, the boatyard resurfaced, and the Morehead industrial yard resurfaced. There is a risk the Port did not follow proper procurement procedures.</t>
  </si>
  <si>
    <t>Salaries &amp; Wages</t>
  </si>
  <si>
    <t>Property Purchases</t>
  </si>
  <si>
    <t>There is a risk the following purchases were not properly procured.
In 2017, the Port purchased a haul out trailer for around $156k from KROPF Industrial, Inc.
In 2018, the Port purchased a sediment dredge for around $118k from Geoforms International (DBA Jackson Specialties).
In 2017, the Port purchased a haul out tractor for around $75k from Cascade Trader, Inc. 
In 2018, the Port purchased around $100k in steel pilings from James G. Murphy Co.</t>
  </si>
  <si>
    <t>There is a risk the following property purchases were not properly procured.
In 2020, the Port purchased a piece of property from a lessor who owed around $26k to the Port. The Port paid $48,627 to Emerald Coast Title for the transaction.
In 2019, the Port purchased properties adjacent to the Port from Charges Gary Wilson Family Trust for $98,000.</t>
  </si>
  <si>
    <t>Payroll - Temporary Assignment Pay (2019)</t>
  </si>
  <si>
    <t>Fuel - Fuel Resolution</t>
  </si>
  <si>
    <t>Payroll - COVID-19 Hazard Pay (2020)</t>
  </si>
  <si>
    <t>Payroll - Move to Full Time (2018)</t>
  </si>
  <si>
    <t>Payroll - COLA (2020)</t>
  </si>
  <si>
    <t>Payroll - Pay Increases (2019)</t>
  </si>
  <si>
    <t>Payroll - Pay Rates (2019)</t>
  </si>
  <si>
    <t>In 2020, all employees received hazard pay. Per our discussion with Jay Personius, Executive Director, if the employees used COVID leave, their hazard pay would be reduced accordingly. We noted Cynthia (Cindy) Bade used COVID leave and was paid the full COVID-19 Hazard pay amount. Joe Lund used COVID leave and had his COVID-19 Hazard pay amount reduced. There is a risk the COVID-19 Hazard Pay was not properly approved and that it is not being applied properly.</t>
  </si>
  <si>
    <t>Hourly rates per the payroll report the Port sent us did not agree with our recalculated payroll rates, based on total amounts paid and amount of hours within the same report. Per discussion with Jay Personius, Executive Director, this may be due to a pay change part of the way through the year. However, we were not given support for this and Jay was unable to verify this. Therefore, there is a risk employees were not paid at the properly hourly rates in 2019.</t>
  </si>
  <si>
    <t>Multiple hourly employees received pay increases in 2019 and 2020. This can increase the chance of payments not being accurately made.</t>
  </si>
  <si>
    <t>All employees also received a COLA increase in 2020 of 2.7%. Payroll changes, including from COLAs can lead to an increased risk of payroll errors. There is a risk payroll is not being correctly calculated.</t>
  </si>
  <si>
    <t>Jay Personius, Executive Director, moved to a full time employee in 2018, leading to a pay increase of $13,408. With a change in pay, there is an increased risk of it not being properly implemented.</t>
  </si>
  <si>
    <t>Per Jay Personius, General Manager, the Port Commissioners passed a resolution stating fuel charges will only be for $0.20 over the amount paid per gallon. This can be difficult to calculate, as fuel can shrink and expand, and year to year might have more gallons purchased than sold. When considering all 5 years, the profit per gallon was $0.09 or 45% higher than the Port Commission approved amount. There is a risk the Port is not following a Port Commission Resolution.</t>
  </si>
  <si>
    <t>Consider entity's overall control environment and segregation of duties based on the prior audit history and special investigations performed. Have they not submitted any loss reports in recent years?  If not, is that reasonable for their operations? 
The Port has not submitted a loss report within the last 5 years (as far back as EIS shows). This is reasonable for a small Port.</t>
  </si>
  <si>
    <t>This lease changes have not yet needed to be implemented, and they appear to be prepared. Therefore, we passed on further review.</t>
  </si>
  <si>
    <t>Port of Peninsula - FY17-FY20</t>
  </si>
  <si>
    <t>We determined the difference between the expected $0.20 and the actual $0.29 profit per gallon sold was reasonably close enough to pass on further review.</t>
  </si>
  <si>
    <t>There are no other significant fuel risks, and we are making a recommendation for a process improvement related to this. Therefore, we passed on further review.</t>
  </si>
  <si>
    <t>This was the only credit card risk noted, and we recommended a process improvement related to this. Therefore, we passed on further review.</t>
  </si>
  <si>
    <t>We selected this for audit. We will review documentation for the hazard pay to ensure it is approved, and what the specific rules are for reducing hazard pay, such as using COVID leave.
In addition, since both Cindy Bade and Joe Lund used COVID leave, we will verify their hazard pay was properly reduced by the correct amount.</t>
  </si>
  <si>
    <t>We selected this for audit. We will research whether the temporary pay assignment pay was allowable, and if the Port properly authorized this additional pay. We will also look at the amount paid to each employee for temporary pay assignments and ensure it agrees with the approved amounts or rates.</t>
  </si>
  <si>
    <t>We did not note significant specific risks that rely on the payroll and benefit calculations completed by QuickBooks. Therefore, we passed on further review.</t>
  </si>
  <si>
    <t>We determined the dollar amounts associated with this Commissioner pay change were insignificant. Therefore, we passed on further review.</t>
  </si>
  <si>
    <t>The explanation Jay provided us with, described in column C appears reasonable. Therefore, we passed on further review.</t>
  </si>
  <si>
    <t>We noted this is a minor risk and there were not other significant risks to pair it with. Therefore, we passed on further review.</t>
  </si>
  <si>
    <t>N/A</t>
  </si>
  <si>
    <t>Controls</t>
  </si>
  <si>
    <t>See above.</t>
  </si>
  <si>
    <t>We updated our understanding of general disbursement controls, including EFT controls, during planning.
We also updated our understanding all other significant internal control systems during planning. The hours listed are for all of those controls.</t>
  </si>
  <si>
    <r>
      <t xml:space="preserve">Summary of entity: The Port of Peninsula, located in Pacific County, was incorporated in 1928. An elected, three-member Board of Commissioners governs the Port. Five full-time marina employees support the Port's services. The Port operated with average annual revenues of about $1.5 million in fiscal years 2017, 2018, 2019, and 2020.
Issue history: Nothing significant. Only the following:
     </t>
    </r>
    <r>
      <rPr>
        <i/>
        <u/>
        <sz val="10"/>
        <color theme="1"/>
        <rFont val="Tahoma"/>
        <family val="2"/>
      </rPr>
      <t>OPMA - Executive Sessions</t>
    </r>
    <r>
      <rPr>
        <i/>
        <sz val="10"/>
        <color theme="1"/>
        <rFont val="Tahoma"/>
        <family val="2"/>
      </rPr>
      <t xml:space="preserve"> - The Port did not include adequate details for 17 of 19 executive sessions to be in compliance with the Open Public Meetings Act. 
     </t>
    </r>
    <r>
      <rPr>
        <i/>
        <u/>
        <sz val="10"/>
        <color theme="1"/>
        <rFont val="Tahoma"/>
        <family val="2"/>
      </rPr>
      <t>Travel Policy and Expenses</t>
    </r>
    <r>
      <rPr>
        <i/>
        <sz val="10"/>
        <color theme="1"/>
        <rFont val="Tahoma"/>
        <family val="2"/>
      </rPr>
      <t xml:space="preserve"> - The Port does not currently have a policy that governs travel expenses. We also noted the following:
          • Three meal receipts did not include enough detail to determine whether all items purchased were allowable
          • Five meal receipts did not include enough detail to determine if there was a business purpose for the meal
          • A hotel charge for a conference included a pet fee of $60. There does not appear to be a business purpose for the pet travel.
     </t>
    </r>
    <r>
      <rPr>
        <i/>
        <u/>
        <sz val="10"/>
        <color theme="1"/>
        <rFont val="Tahoma"/>
        <family val="2"/>
      </rPr>
      <t>Credit Card Policy</t>
    </r>
    <r>
      <rPr>
        <i/>
        <sz val="10"/>
        <color theme="1"/>
        <rFont val="Tahoma"/>
        <family val="2"/>
      </rPr>
      <t xml:space="preserve"> - The Port does not have a policy that governs credit cards as required by State Law (RCW 43.09.2855).
     </t>
    </r>
    <r>
      <rPr>
        <i/>
        <u/>
        <sz val="10"/>
        <color theme="1"/>
        <rFont val="Tahoma"/>
        <family val="2"/>
      </rPr>
      <t>Cash Receipting</t>
    </r>
    <r>
      <rPr>
        <i/>
        <sz val="10"/>
        <color theme="1"/>
        <rFont val="Tahoma"/>
        <family val="2"/>
      </rPr>
      <t xml:space="preserve"> - We identified the following issues during our review of controls over cash receipting: 
          • Deposits are not made daily, and the Port does not have a waiver from the County Treasurer for weekly deposits. 
          • The Port does not have adequate segregation of duties; the Finance Auditor is responsible for reconciling and depositing cash. 
     </t>
    </r>
    <r>
      <rPr>
        <i/>
        <u/>
        <sz val="10"/>
        <color theme="1"/>
        <rFont val="Tahoma"/>
        <family val="2"/>
      </rPr>
      <t>Small and Attractive Assets</t>
    </r>
    <r>
      <rPr>
        <i/>
        <sz val="10"/>
        <color theme="1"/>
        <rFont val="Tahoma"/>
        <family val="2"/>
      </rPr>
      <t xml:space="preserve"> - The Port does not have a small and attractive asset listing or policy. 
Staff changes: 
     Jay Personius became Executive Director in 2016.
     Cindy Bade changed from being a Port Commissioner to the Port Auditor in 2017
     Mary DeLong changed from being the Port Auditor to a Port Commissioner in 2017
Significant activities: The Port offers a marina, boat ramp, leased properties, boat hoist, commercial ice, moorage, and fuel sales. 
Big news since last audit - (doesn't not need to be an audit risk - search online/newspapers/FAWF (if needed) for at least two items): 1) The Port offered hazard pay to employees during COVID-19.  2) The Port had temporary pay assignments to employees in 2019.</t>
    </r>
  </si>
  <si>
    <t>We determined revenues compared to expenditures for Airports and Ports was between 55-66%. Since both seemed to be increasing and decreasing relatively close to each other, we determined it signifies increased activity, but not necessarily more risk. Therefore, we passed on further review.</t>
  </si>
  <si>
    <t>Commissioner's back pay claims settlement - Jay Personius, Executive Director and Cindy Bade, Financial Auditor, will do an audit of Commissioner's pay due to Operating Revenues were over $1 million as of 2014. Commissioners authorized Jay to settle Commissioner back pay claims based on true accounting of those monies owed, not to exceed $12k per individual.  Per discussion with Jay, the previous Commission didn't realize they were not allowed to change the pay for a sitting Commission. The Commissioners were trying to reduce their pay, but since it wasn't allowable, the Port's attorney recommended they pay what was properly approved prior to the change to avoid legal liability. There is a risk the pay adjustments were not properly calculated.</t>
  </si>
  <si>
    <t>We selected this for audit. See rows 20, 21 and 24 for specific payroll planned audit procedures.</t>
  </si>
  <si>
    <t>We selected Procurement - Public Works for audit. See row 30 for details.</t>
  </si>
  <si>
    <t>We selected Procurement - Purchases for audit. See row 36 for details.</t>
  </si>
  <si>
    <t xml:space="preserve">We selected this for audit.  We will obtain support for the repayments and verify that they were properly calculated.  </t>
  </si>
  <si>
    <t>All 5 Port Employee's in 2019 received Temporary Assignment pay between $3,000 to $6,000 per employee, and totaling at $23,000. It is unclear how this amount was determined for this employee. In addition, a citizen had a concern submitted through a hotline related to the allowability of this assignment pay. There is a risk this assignment pay may not be allowable, properly approved, and/or paid in the approved amount.</t>
  </si>
  <si>
    <t>We selected Procurement - Public Works for audit. We will judgmentally select some of the public works projects, and follow up by using the testing strategy to ensure they were properly procured.</t>
  </si>
  <si>
    <t>The Port purchased a new haulout trailer, a new hauler, and a sediment dredge. There is a risk the Port did not properly procure these items.</t>
  </si>
  <si>
    <t>We selected Procurement - Purchases for audit. We will judgmentally select some of the purchases, and then follow up by using the testing strategy to ensure they were properly procured.</t>
  </si>
  <si>
    <t>We updated fuel controls during our planning stage of the audit under our cash receipting controls in the permanent file.</t>
  </si>
  <si>
    <t>Airports and Port expenditures consistently increased, (between 11-33% per year) with the exception of in 2019. The Port was unable to determine was caused this increase. There is a general risk since it is unclear what caused this increase.</t>
  </si>
  <si>
    <t xml:space="preserve">We followed up with Jay Personius, Port Manager, who explained the following:
*2020 Purchase - The subject piece of property is approximately 185 feet from property currently owned by port. The port is studying economic development scenarios related to shellfish industry for that property. Property was in use for shellfish industry value add processing at time of purchase.
*2019 Purchase - Those properties are adjacent to waterfront properties previously donated to the port. Subject properties may be leased monthly as bare ground to port aquaculture tennants.  
These property purchases appear reasonable and not speculative in nature.  Therefore, we passed on further review.  </t>
  </si>
  <si>
    <t>Between 2017 and 2020, the Port spent $561,884 with the vendor Hill &amp; Son, with $420,297.20 being from 2017-2018. Per the Port, this was for prep and rock for Morehead Industrial, for the sinkhole, and for haul out facility prep and rock. While it is unclear if those were multiple projects or part of the same project, due to the dollar amount, there is a risk the Port did not properly procure this vendor for a public works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</si>
</sst>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4"/>
      <color theme="0"/>
      <name val="Calibri"/>
      <family val="2"/>
      <scheme val="minor"/>
    </font>
    <font>
      <b/>
      <sz val="14"/>
      <name val="Calibri"/>
      <family val="2"/>
      <scheme val="minor"/>
    </font>
    <font>
      <sz val="9"/>
      <color indexed="81"/>
      <name val="Tahoma"/>
      <family val="2"/>
    </font>
    <font>
      <b/>
      <sz val="16"/>
      <color theme="1"/>
      <name val="Calibri"/>
      <family val="2"/>
      <scheme val="minor"/>
    </font>
    <font>
      <sz val="12"/>
      <color theme="1"/>
      <name val="Calibri"/>
      <family val="2"/>
      <scheme val="minor"/>
    </font>
    <font>
      <sz val="11"/>
      <color theme="1"/>
      <name val="Calibri"/>
      <family val="2"/>
      <scheme val="minor"/>
    </font>
    <font>
      <sz val="11"/>
      <name val="Calibri"/>
      <family val="2"/>
      <scheme val="minor"/>
    </font>
    <font>
      <b/>
      <sz val="11"/>
      <name val="Calibri"/>
      <family val="2"/>
      <scheme val="minor"/>
    </font>
    <font>
      <sz val="14"/>
      <color theme="1"/>
      <name val="Calibri"/>
      <family val="2"/>
      <scheme val="minor"/>
    </font>
    <font>
      <sz val="12"/>
      <color rgb="FFFF0000"/>
      <name val="Calibri"/>
      <family val="2"/>
      <scheme val="minor"/>
    </font>
    <font>
      <sz val="12"/>
      <name val="Calibri"/>
      <family val="2"/>
      <scheme val="minor"/>
    </font>
    <font>
      <b/>
      <sz val="12"/>
      <name val="Calibri"/>
      <family val="2"/>
      <scheme val="minor"/>
    </font>
    <font>
      <i/>
      <sz val="12"/>
      <color theme="3"/>
      <name val="Calibri"/>
      <family val="2"/>
      <scheme val="minor"/>
    </font>
    <font>
      <i/>
      <sz val="10"/>
      <color theme="1"/>
      <name val="Tahoma"/>
      <family val="2"/>
    </font>
    <font>
      <sz val="10"/>
      <color theme="1"/>
      <name val="Tahoma"/>
      <family val="2"/>
    </font>
    <font>
      <b/>
      <i/>
      <sz val="12"/>
      <color theme="3"/>
      <name val="Calibri"/>
      <family val="2"/>
      <scheme val="minor"/>
    </font>
    <font>
      <i/>
      <u/>
      <sz val="10"/>
      <color theme="1"/>
      <name val="Tahoma"/>
      <family val="2"/>
    </font>
  </fonts>
  <fills count="5">
    <fill>
      <patternFill patternType="none"/>
    </fill>
    <fill>
      <patternFill patternType="gray125"/>
    </fill>
    <fill>
      <patternFill patternType="solid">
        <fgColor theme="1" tint="0.499984740745262"/>
        <bgColor indexed="64"/>
      </patternFill>
    </fill>
    <fill>
      <patternFill patternType="solid">
        <fgColor theme="0"/>
        <bgColor indexed="64"/>
      </patternFill>
    </fill>
    <fill>
      <patternFill patternType="solid">
        <fgColor theme="9" tint="0.59999389629810485"/>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6" fillId="0" borderId="0"/>
  </cellStyleXfs>
  <cellXfs count="57">
    <xf numFmtId="0" fontId="0" fillId="0" borderId="0" xfId="0"/>
    <xf numFmtId="0" fontId="6" fillId="0" borderId="0" xfId="1" applyAlignme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9" fillId="0" borderId="2" xfId="0" applyFont="1" applyBorder="1" applyAlignment="1">
      <alignment horizontal="center" vertical="center"/>
    </xf>
    <xf numFmtId="0" fontId="1" fillId="2" borderId="2" xfId="0" applyFont="1" applyFill="1" applyBorder="1" applyAlignment="1">
      <alignment horizontal="center" vertical="center"/>
    </xf>
    <xf numFmtId="0" fontId="5" fillId="0" borderId="2" xfId="1" applyFont="1" applyFill="1" applyBorder="1" applyAlignment="1">
      <alignment vertical="center" wrapText="1"/>
    </xf>
    <xf numFmtId="0" fontId="13" fillId="0" borderId="2" xfId="1" applyFont="1" applyFill="1" applyBorder="1" applyAlignment="1">
      <alignment vertical="center" wrapText="1"/>
    </xf>
    <xf numFmtId="0" fontId="11" fillId="0" borderId="2"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0" fillId="0" borderId="0" xfId="1" applyFont="1" applyAlignment="1">
      <alignment vertical="center"/>
    </xf>
    <xf numFmtId="0" fontId="1" fillId="2" borderId="1" xfId="1" applyFont="1" applyFill="1" applyBorder="1" applyAlignment="1">
      <alignment horizontal="center" vertical="center" wrapText="1"/>
    </xf>
    <xf numFmtId="0" fontId="5" fillId="0" borderId="2" xfId="1" applyFont="1" applyBorder="1" applyAlignment="1">
      <alignment horizontal="left" vertical="center" wrapText="1"/>
    </xf>
    <xf numFmtId="0" fontId="15" fillId="0" borderId="0" xfId="0" applyFont="1"/>
    <xf numFmtId="0" fontId="1" fillId="2" borderId="1" xfId="1" applyFont="1" applyFill="1" applyBorder="1" applyAlignment="1">
      <alignment horizontal="center" vertical="center" wrapText="1"/>
    </xf>
    <xf numFmtId="0" fontId="6" fillId="0" borderId="2" xfId="1" applyBorder="1" applyAlignment="1">
      <alignment vertical="center"/>
    </xf>
    <xf numFmtId="0" fontId="16" fillId="0" borderId="2" xfId="1" applyFont="1" applyFill="1" applyBorder="1" applyAlignment="1">
      <alignment vertical="center" wrapText="1"/>
    </xf>
    <xf numFmtId="0" fontId="5" fillId="4" borderId="2" xfId="1" applyFont="1" applyFill="1" applyBorder="1" applyAlignment="1">
      <alignment vertical="center" wrapText="1"/>
    </xf>
    <xf numFmtId="0" fontId="1" fillId="2" borderId="5" xfId="1" applyFont="1" applyFill="1" applyBorder="1" applyAlignment="1">
      <alignment horizontal="center" vertical="center" wrapText="1"/>
    </xf>
    <xf numFmtId="0" fontId="1" fillId="2" borderId="6" xfId="1" applyFont="1" applyFill="1" applyBorder="1" applyAlignment="1">
      <alignment horizontal="center" vertical="center" wrapText="1"/>
    </xf>
    <xf numFmtId="0" fontId="5" fillId="0" borderId="7" xfId="1" applyFont="1" applyFill="1" applyBorder="1" applyAlignment="1">
      <alignment vertical="center" wrapText="1"/>
    </xf>
    <xf numFmtId="0" fontId="11" fillId="0" borderId="7"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6" fillId="0" borderId="7" xfId="1" applyBorder="1" applyAlignment="1">
      <alignment vertical="center"/>
    </xf>
    <xf numFmtId="0" fontId="5" fillId="0" borderId="8" xfId="1" applyFont="1" applyBorder="1" applyAlignment="1">
      <alignment horizontal="left" vertical="center" wrapText="1"/>
    </xf>
    <xf numFmtId="0" fontId="5" fillId="0" borderId="9" xfId="1" applyFont="1" applyFill="1" applyBorder="1" applyAlignment="1">
      <alignment vertical="center" wrapText="1"/>
    </xf>
    <xf numFmtId="0" fontId="16" fillId="0" borderId="9" xfId="1" applyFont="1" applyFill="1" applyBorder="1" applyAlignment="1">
      <alignment vertical="center" wrapText="1"/>
    </xf>
    <xf numFmtId="0" fontId="11" fillId="0" borderId="9"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6" fillId="0" borderId="10" xfId="1" applyBorder="1" applyAlignment="1">
      <alignment vertical="center"/>
    </xf>
    <xf numFmtId="0" fontId="5" fillId="0" borderId="11" xfId="1" applyFont="1" applyBorder="1" applyAlignment="1">
      <alignment horizontal="left" vertical="center" wrapText="1"/>
    </xf>
    <xf numFmtId="0" fontId="0" fillId="0" borderId="12" xfId="1" applyFont="1" applyBorder="1" applyAlignment="1">
      <alignment vertical="center"/>
    </xf>
    <xf numFmtId="0" fontId="5" fillId="0" borderId="13" xfId="1" applyFont="1" applyBorder="1" applyAlignment="1">
      <alignment horizontal="left" vertical="center" wrapText="1"/>
    </xf>
    <xf numFmtId="0" fontId="5" fillId="0" borderId="14" xfId="1" applyFont="1" applyFill="1" applyBorder="1" applyAlignment="1">
      <alignment vertical="center" wrapText="1"/>
    </xf>
    <xf numFmtId="0" fontId="16" fillId="0" borderId="14" xfId="1" applyFont="1" applyFill="1" applyBorder="1" applyAlignment="1">
      <alignment vertical="center" wrapText="1"/>
    </xf>
    <xf numFmtId="0" fontId="11" fillId="0" borderId="14"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0" fillId="0" borderId="15" xfId="1" applyFont="1" applyBorder="1" applyAlignment="1">
      <alignment vertical="center"/>
    </xf>
    <xf numFmtId="0" fontId="0" fillId="0" borderId="10" xfId="1" applyFont="1" applyBorder="1" applyAlignment="1">
      <alignment vertical="center"/>
    </xf>
    <xf numFmtId="0" fontId="5" fillId="0" borderId="7" xfId="1" applyFont="1" applyFill="1" applyBorder="1" applyAlignment="1">
      <alignment horizontal="left" vertical="center" wrapText="1"/>
    </xf>
    <xf numFmtId="0" fontId="13" fillId="0" borderId="7" xfId="1" applyFont="1" applyFill="1" applyBorder="1" applyAlignment="1">
      <alignment vertical="center" wrapText="1"/>
    </xf>
    <xf numFmtId="0" fontId="5" fillId="4" borderId="9" xfId="1" applyFont="1" applyFill="1" applyBorder="1" applyAlignment="1">
      <alignment vertical="center" wrapText="1"/>
    </xf>
    <xf numFmtId="0" fontId="5" fillId="3" borderId="2" xfId="1" applyFont="1" applyFill="1" applyBorder="1" applyAlignment="1">
      <alignment horizontal="left" vertical="center"/>
    </xf>
    <xf numFmtId="0" fontId="2" fillId="0" borderId="2" xfId="0" applyFont="1" applyBorder="1" applyAlignment="1">
      <alignment horizontal="center" vertical="center"/>
    </xf>
    <xf numFmtId="0" fontId="1" fillId="2" borderId="2" xfId="0" applyFont="1" applyFill="1" applyBorder="1" applyAlignment="1">
      <alignment horizontal="center" vertical="center" wrapText="1" readingOrder="1"/>
    </xf>
    <xf numFmtId="0" fontId="5" fillId="0" borderId="0" xfId="0" applyFont="1" applyAlignment="1">
      <alignment horizontal="left" vertical="center"/>
    </xf>
    <xf numFmtId="0" fontId="0" fillId="0" borderId="0" xfId="0" applyAlignment="1">
      <alignment horizontal="left" vertical="center"/>
    </xf>
    <xf numFmtId="0" fontId="6" fillId="0" borderId="0" xfId="1" applyAlignment="1">
      <alignment horizontal="center" vertical="center"/>
    </xf>
    <xf numFmtId="0" fontId="0" fillId="0" borderId="4" xfId="0" applyBorder="1" applyAlignment="1">
      <alignment horizontal="center" vertical="center"/>
    </xf>
    <xf numFmtId="0" fontId="4" fillId="0" borderId="0" xfId="1" applyFont="1" applyAlignment="1">
      <alignment horizontal="left" vertical="center"/>
    </xf>
    <xf numFmtId="0" fontId="11" fillId="3" borderId="2" xfId="1" applyFont="1" applyFill="1" applyBorder="1" applyAlignment="1">
      <alignment horizontal="left" vertical="center"/>
    </xf>
    <xf numFmtId="0" fontId="14" fillId="3" borderId="2" xfId="0" applyFont="1" applyFill="1" applyBorder="1" applyAlignment="1">
      <alignment horizontal="left" wrapText="1"/>
    </xf>
    <xf numFmtId="0" fontId="14" fillId="3" borderId="2" xfId="0" applyFont="1" applyFill="1" applyBorder="1" applyAlignment="1">
      <alignment horizontal="left" vertical="center" wrapText="1"/>
    </xf>
    <xf numFmtId="0" fontId="5" fillId="0" borderId="0" xfId="1" applyFont="1" applyAlignment="1">
      <alignment horizontal="center" vertical="center"/>
    </xf>
    <xf numFmtId="0" fontId="10" fillId="0" borderId="0" xfId="1" applyFont="1" applyAlignment="1">
      <alignment horizontal="center" vertical="center"/>
    </xf>
    <xf numFmtId="0" fontId="10" fillId="0" borderId="3" xfId="1" applyFont="1" applyBorder="1" applyAlignment="1">
      <alignment horizontal="center" vertical="center"/>
    </xf>
    <xf numFmtId="0" fontId="11" fillId="0" borderId="0" xfId="1" applyFont="1" applyAlignment="1">
      <alignment horizontal="left" vertical="center"/>
    </xf>
  </cellXfs>
  <cellStyles count="2">
    <cellStyle name="Normal" xfId="0" builtinId="0"/>
    <cellStyle name="Normal 2 2" xfId="1"/>
  </cellStyles>
  <dxfs count="42">
    <dxf>
      <fill>
        <patternFill patternType="lightGray"/>
      </fill>
    </dxf>
    <dxf>
      <fill>
        <patternFill patternType="lightGray"/>
      </fill>
    </dxf>
    <dxf>
      <fill>
        <patternFill patternType="gray0625">
          <fgColor theme="0" tint="-0.14996795556505021"/>
          <bgColor auto="1"/>
        </patternFill>
      </fill>
    </dxf>
    <dxf>
      <fill>
        <patternFill>
          <bgColor theme="8" tint="0.79998168889431442"/>
        </patternFill>
      </fill>
    </dxf>
    <dxf>
      <fill>
        <patternFill patternType="gray0625">
          <fgColor theme="0" tint="-0.14996795556505021"/>
          <bgColor auto="1"/>
        </patternFill>
      </fill>
    </dxf>
    <dxf>
      <fill>
        <patternFill>
          <bgColor theme="8" tint="0.79998168889431442"/>
        </patternFill>
      </fill>
    </dxf>
    <dxf>
      <fill>
        <patternFill patternType="lightGray"/>
      </fill>
    </dxf>
    <dxf>
      <fill>
        <patternFill patternType="gray0625">
          <fgColor theme="0" tint="-0.14996795556505021"/>
          <bgColor auto="1"/>
        </patternFill>
      </fill>
    </dxf>
    <dxf>
      <fill>
        <patternFill>
          <bgColor theme="8" tint="0.79998168889431442"/>
        </patternFill>
      </fill>
    </dxf>
    <dxf>
      <fill>
        <patternFill patternType="gray0625">
          <fgColor theme="0" tint="-0.14996795556505021"/>
          <bgColor auto="1"/>
        </patternFill>
      </fill>
    </dxf>
    <dxf>
      <fill>
        <patternFill>
          <bgColor theme="8" tint="0.79998168889431442"/>
        </patternFill>
      </fill>
    </dxf>
    <dxf>
      <fill>
        <patternFill patternType="gray0625">
          <fgColor theme="0" tint="-0.14996795556505021"/>
          <bgColor auto="1"/>
        </patternFill>
      </fill>
    </dxf>
    <dxf>
      <fill>
        <patternFill>
          <bgColor theme="8" tint="0.79998168889431442"/>
        </patternFill>
      </fill>
    </dxf>
    <dxf>
      <fill>
        <patternFill patternType="gray0625">
          <fgColor theme="0" tint="-0.14996795556505021"/>
          <bgColor auto="1"/>
        </patternFill>
      </fill>
    </dxf>
    <dxf>
      <fill>
        <patternFill>
          <bgColor theme="8" tint="0.79998168889431442"/>
        </patternFill>
      </fill>
    </dxf>
    <dxf>
      <fill>
        <patternFill patternType="gray0625">
          <fgColor theme="0" tint="-0.14996795556505021"/>
          <bgColor auto="1"/>
        </patternFill>
      </fill>
    </dxf>
    <dxf>
      <fill>
        <patternFill>
          <bgColor theme="8" tint="0.79998168889431442"/>
        </patternFill>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gray0625">
          <fgColor theme="0" tint="-0.14996795556505021"/>
          <bgColor auto="1"/>
        </patternFill>
      </fill>
    </dxf>
    <dxf>
      <fill>
        <patternFill>
          <bgColor theme="8" tint="0.79998168889431442"/>
        </patternFill>
      </fill>
    </dxf>
    <dxf>
      <fill>
        <patternFill patternType="lightGray"/>
      </fill>
    </dxf>
    <dxf>
      <fill>
        <patternFill patternType="gray0625">
          <fgColor theme="0" tint="-0.14996795556505021"/>
          <bgColor auto="1"/>
        </patternFill>
      </fill>
    </dxf>
    <dxf>
      <fill>
        <patternFill>
          <bgColor theme="8" tint="0.79998168889431442"/>
        </patternFill>
      </fill>
    </dxf>
    <dxf>
      <fill>
        <patternFill patternType="lightGray"/>
      </fill>
    </dxf>
    <dxf>
      <fill>
        <patternFill patternType="lightGray"/>
      </fill>
    </dxf>
    <dxf>
      <fill>
        <patternFill patternType="lightGray"/>
      </fill>
    </dxf>
    <dxf>
      <fill>
        <patternFill patternType="lightGray"/>
      </fill>
    </dxf>
    <dxf>
      <fill>
        <patternFill patternType="lightGray"/>
      </fill>
    </dxf>
    <dxf>
      <font>
        <b/>
        <i val="0"/>
        <color theme="6" tint="-0.499984740745262"/>
      </font>
      <fill>
        <patternFill>
          <bgColor theme="6" tint="0.59996337778862885"/>
        </patternFill>
      </fill>
    </dxf>
    <dxf>
      <font>
        <b/>
        <i val="0"/>
        <color theme="5" tint="-0.24994659260841701"/>
      </font>
      <fill>
        <patternFill>
          <bgColor theme="5" tint="0.59996337778862885"/>
        </patternFill>
      </fill>
    </dxf>
    <dxf>
      <font>
        <b/>
        <i val="0"/>
        <color theme="6" tint="-0.499984740745262"/>
      </font>
      <fill>
        <patternFill>
          <bgColor theme="6" tint="0.59996337778862885"/>
        </patternFill>
      </fill>
    </dxf>
    <dxf>
      <fill>
        <patternFill>
          <bgColor rgb="FFFF0000"/>
        </patternFill>
      </fill>
    </dxf>
    <dxf>
      <fill>
        <patternFill>
          <bgColor rgb="FFFFC000"/>
        </patternFill>
      </fill>
    </dxf>
    <dxf>
      <fill>
        <patternFill>
          <bgColor rgb="FF92D050"/>
        </patternFill>
      </fill>
    </dxf>
    <dxf>
      <fill>
        <patternFill>
          <bgColor theme="0" tint="-0.14996795556505021"/>
        </patternFill>
      </fill>
    </dxf>
    <dxf>
      <fill>
        <patternFill patternType="gray0625">
          <fgColor theme="0" tint="-0.14996795556505021"/>
          <bgColor auto="1"/>
        </patternFill>
      </fill>
    </dxf>
    <dxf>
      <fill>
        <patternFill>
          <bgColor theme="8" tint="0.79998168889431442"/>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hyperlink" Target="tmlink://D333EEEFFBDF4961B413A70EE3BD88F7/E0556A63B553447F96387988784B6780/" TargetMode="External"/><Relationship Id="rId2" Type="http://schemas.openxmlformats.org/officeDocument/2006/relationships/image" Target="../media/image1.png"/><Relationship Id="rId1" Type="http://schemas.openxmlformats.org/officeDocument/2006/relationships/hyperlink" Target="tmlink://89FBE4438578428492D167586ADB6AD7/E0556A63B553447F96387988784B6780/"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xdr:col>
      <xdr:colOff>1267002</xdr:colOff>
      <xdr:row>6</xdr:row>
      <xdr:rowOff>181000</xdr:rowOff>
    </xdr:to>
    <xdr:pic>
      <xdr:nvPicPr>
        <xdr:cNvPr id="4" name="Picture 3" descr="AC Audit Plan||89FBE4438578428492D167586ADB6AD7|4|4">
          <a:hlinkClick xmlns:r="http://schemas.openxmlformats.org/officeDocument/2006/relationships" r:id="rId1" tooltip="AC Audit Plan"/>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628775" y="4943475"/>
          <a:ext cx="1267002" cy="181000"/>
        </a:xfrm>
        <a:prstGeom prst="rect">
          <a:avLst/>
        </a:prstGeom>
        <a:solidFill>
          <a:scrgbClr r="0" g="0" b="0">
            <a:alpha val="0"/>
          </a:scrgbClr>
        </a:solidFill>
      </xdr:spPr>
    </xdr:pic>
    <xdr:clientData/>
  </xdr:twoCellAnchor>
  <xdr:twoCellAnchor editAs="oneCell">
    <xdr:from>
      <xdr:col>1</xdr:col>
      <xdr:colOff>2</xdr:colOff>
      <xdr:row>5</xdr:row>
      <xdr:rowOff>0</xdr:rowOff>
    </xdr:from>
    <xdr:to>
      <xdr:col>1</xdr:col>
      <xdr:colOff>1314635</xdr:colOff>
      <xdr:row>5</xdr:row>
      <xdr:rowOff>181000</xdr:rowOff>
    </xdr:to>
    <xdr:pic>
      <xdr:nvPicPr>
        <xdr:cNvPr id="2" name="Picture 1" descr="AC Brainstorm||D333EEEFFBDF4961B413A70EE3BD88F7|4|4">
          <a:hlinkClick xmlns:r="http://schemas.openxmlformats.org/officeDocument/2006/relationships" r:id="rId3" tooltip="AC Brainstorm"/>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628777" y="4705350"/>
          <a:ext cx="1314633" cy="181000"/>
        </a:xfrm>
        <a:prstGeom prst="rect">
          <a:avLst/>
        </a:prstGeom>
        <a:solidFill>
          <a:scrgbClr r="0" g="0" b="0">
            <a:alpha val="0"/>
          </a:scrgbClr>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AOFLOLY001\Users\Users\gravattk\appdata\local\temp\tm_temp\TM_3\B.1.6%20-%2004No113-AC16-SA16%20-%201-23-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Tracking"/>
      <sheetName val="Timesheet Reconciliation"/>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4"/>
  <sheetViews>
    <sheetView showGridLines="0" tabSelected="1" topLeftCell="A25" zoomScale="85" zoomScaleNormal="85" workbookViewId="0">
      <selection activeCell="C34" sqref="C34"/>
    </sheetView>
  </sheetViews>
  <sheetFormatPr defaultColWidth="9.140625" defaultRowHeight="15" x14ac:dyDescent="0.25"/>
  <cols>
    <col min="1" max="1" width="24.42578125" style="1" customWidth="1"/>
    <col min="2" max="2" width="30.42578125" style="1" customWidth="1"/>
    <col min="3" max="3" width="150.7109375" style="1" customWidth="1"/>
    <col min="4" max="4" width="60.42578125" style="1" customWidth="1"/>
    <col min="5" max="5" width="7.5703125" style="2" bestFit="1" customWidth="1"/>
    <col min="6" max="6" width="15.140625" style="3" bestFit="1" customWidth="1"/>
    <col min="7" max="7" width="18" style="1" bestFit="1" customWidth="1"/>
    <col min="8" max="8" width="9.140625" style="1"/>
    <col min="9" max="9" width="9.140625" style="1" customWidth="1"/>
    <col min="10" max="16384" width="9.140625" style="1"/>
  </cols>
  <sheetData>
    <row r="1" spans="1:7" ht="21" x14ac:dyDescent="0.25">
      <c r="A1" s="49" t="s">
        <v>27</v>
      </c>
      <c r="B1" s="49"/>
      <c r="C1" s="49"/>
      <c r="D1" s="49"/>
      <c r="E1" s="49"/>
      <c r="F1" s="49"/>
      <c r="G1" s="49"/>
    </row>
    <row r="2" spans="1:7" ht="18.75" x14ac:dyDescent="0.25">
      <c r="A2" s="11" t="s">
        <v>4</v>
      </c>
      <c r="B2" s="50" t="s">
        <v>95</v>
      </c>
      <c r="C2" s="50"/>
      <c r="D2" s="50"/>
      <c r="E2" s="50"/>
      <c r="F2" s="50"/>
      <c r="G2" s="50"/>
    </row>
    <row r="3" spans="1:7" s="13" customFormat="1" ht="222.75" customHeight="1" x14ac:dyDescent="0.2">
      <c r="A3" s="11" t="s">
        <v>23</v>
      </c>
      <c r="B3" s="51" t="s">
        <v>109</v>
      </c>
      <c r="C3" s="51"/>
      <c r="D3" s="51"/>
      <c r="E3" s="51"/>
      <c r="F3" s="51"/>
      <c r="G3" s="51"/>
    </row>
    <row r="4" spans="1:7" s="13" customFormat="1" ht="29.25" customHeight="1" x14ac:dyDescent="0.2">
      <c r="A4" s="11" t="s">
        <v>24</v>
      </c>
      <c r="B4" s="52" t="s">
        <v>93</v>
      </c>
      <c r="C4" s="52"/>
      <c r="D4" s="52"/>
      <c r="E4" s="52"/>
      <c r="F4" s="52"/>
      <c r="G4" s="52"/>
    </row>
    <row r="5" spans="1:7" s="13" customFormat="1" ht="37.5" x14ac:dyDescent="0.2">
      <c r="A5" s="11" t="s">
        <v>25</v>
      </c>
      <c r="B5" s="52">
        <v>100</v>
      </c>
      <c r="C5" s="52"/>
      <c r="D5" s="52"/>
      <c r="E5" s="52"/>
      <c r="F5" s="52"/>
      <c r="G5" s="52"/>
    </row>
    <row r="6" spans="1:7" s="13" customFormat="1" ht="18.75" x14ac:dyDescent="0.2">
      <c r="A6" s="14" t="s">
        <v>29</v>
      </c>
      <c r="B6" s="52"/>
      <c r="C6" s="52"/>
      <c r="D6" s="52"/>
      <c r="E6" s="52"/>
      <c r="F6" s="52"/>
      <c r="G6" s="52"/>
    </row>
    <row r="7" spans="1:7" ht="18.75" x14ac:dyDescent="0.25">
      <c r="A7" s="11" t="s">
        <v>30</v>
      </c>
      <c r="B7" s="42"/>
      <c r="C7" s="42"/>
      <c r="D7" s="42"/>
      <c r="E7" s="42"/>
      <c r="F7" s="42"/>
      <c r="G7" s="42"/>
    </row>
    <row r="8" spans="1:7" ht="18.75" x14ac:dyDescent="0.25">
      <c r="A8" s="11" t="s">
        <v>5</v>
      </c>
      <c r="B8" s="42" t="s">
        <v>28</v>
      </c>
      <c r="C8" s="42"/>
      <c r="D8" s="42"/>
      <c r="E8" s="42"/>
      <c r="F8" s="42"/>
      <c r="G8" s="42"/>
    </row>
    <row r="9" spans="1:7" ht="15.75" x14ac:dyDescent="0.25">
      <c r="A9" s="53"/>
      <c r="B9" s="53"/>
      <c r="C9" s="53"/>
      <c r="D9" s="53"/>
      <c r="E9" s="53"/>
      <c r="F9" s="53"/>
      <c r="G9" s="53"/>
    </row>
    <row r="10" spans="1:7" ht="15.75" x14ac:dyDescent="0.25">
      <c r="A10" s="56" t="s">
        <v>32</v>
      </c>
      <c r="B10" s="56"/>
      <c r="C10" s="56"/>
      <c r="D10" s="56"/>
      <c r="E10" s="56"/>
      <c r="F10" s="56"/>
      <c r="G10" s="56"/>
    </row>
    <row r="11" spans="1:7" ht="15.75" x14ac:dyDescent="0.25">
      <c r="A11" s="54"/>
      <c r="B11" s="54"/>
      <c r="C11" s="54"/>
      <c r="D11" s="54"/>
      <c r="E11" s="54"/>
      <c r="F11" s="54"/>
      <c r="G11" s="54"/>
    </row>
    <row r="12" spans="1:7" ht="15.75" x14ac:dyDescent="0.25">
      <c r="A12" s="45" t="s">
        <v>3</v>
      </c>
      <c r="B12" s="45"/>
      <c r="C12" s="45"/>
      <c r="D12" s="45"/>
      <c r="E12" s="45"/>
      <c r="F12" s="45"/>
      <c r="G12" s="45"/>
    </row>
    <row r="13" spans="1:7" ht="18.75" x14ac:dyDescent="0.25">
      <c r="A13" s="43" t="s">
        <v>14</v>
      </c>
      <c r="B13" s="44" t="s">
        <v>1</v>
      </c>
      <c r="C13" s="5" t="s">
        <v>16</v>
      </c>
      <c r="D13" s="5" t="s">
        <v>15</v>
      </c>
      <c r="E13" s="55"/>
      <c r="F13" s="54"/>
      <c r="G13" s="54"/>
    </row>
    <row r="14" spans="1:7" ht="18.75" x14ac:dyDescent="0.25">
      <c r="A14" s="43"/>
      <c r="B14" s="44"/>
      <c r="C14" s="4">
        <v>48</v>
      </c>
      <c r="D14" s="4">
        <f>C14-SUM(G19:G54)</f>
        <v>0</v>
      </c>
      <c r="E14" s="55"/>
      <c r="F14" s="54"/>
      <c r="G14" s="54"/>
    </row>
    <row r="15" spans="1:7" x14ac:dyDescent="0.25">
      <c r="A15" s="47"/>
      <c r="B15" s="47"/>
      <c r="C15" s="47"/>
      <c r="D15" s="47"/>
      <c r="E15" s="47"/>
      <c r="F15" s="47"/>
      <c r="G15" s="47"/>
    </row>
    <row r="16" spans="1:7" x14ac:dyDescent="0.25">
      <c r="A16" s="46" t="s">
        <v>2</v>
      </c>
      <c r="B16" s="46"/>
      <c r="C16" s="46"/>
      <c r="D16" s="46"/>
      <c r="E16" s="46"/>
      <c r="F16" s="46"/>
      <c r="G16" s="46"/>
    </row>
    <row r="17" spans="1:9" x14ac:dyDescent="0.25">
      <c r="A17" s="48"/>
      <c r="B17" s="48"/>
      <c r="C17" s="48"/>
      <c r="D17" s="48"/>
      <c r="E17" s="48"/>
      <c r="F17" s="48"/>
      <c r="G17" s="48"/>
    </row>
    <row r="18" spans="1:9" ht="38.25" thickBot="1" x14ac:dyDescent="0.3">
      <c r="A18" s="18" t="s">
        <v>6</v>
      </c>
      <c r="B18" s="18" t="s">
        <v>7</v>
      </c>
      <c r="C18" s="18" t="s">
        <v>8</v>
      </c>
      <c r="D18" s="19" t="s">
        <v>33</v>
      </c>
      <c r="E18" s="19" t="s">
        <v>31</v>
      </c>
      <c r="F18" s="19" t="s">
        <v>0</v>
      </c>
      <c r="G18" s="19" t="s">
        <v>26</v>
      </c>
      <c r="I18" s="10"/>
    </row>
    <row r="19" spans="1:9" ht="78.75" x14ac:dyDescent="0.25">
      <c r="A19" s="24" t="s">
        <v>17</v>
      </c>
      <c r="B19" s="25" t="s">
        <v>41</v>
      </c>
      <c r="C19" s="25" t="s">
        <v>43</v>
      </c>
      <c r="D19" s="26" t="s">
        <v>112</v>
      </c>
      <c r="E19" s="27" t="s">
        <v>56</v>
      </c>
      <c r="F19" s="28">
        <v>1</v>
      </c>
      <c r="G19" s="29">
        <v>16</v>
      </c>
      <c r="I19" s="10"/>
    </row>
    <row r="20" spans="1:9" ht="94.5" x14ac:dyDescent="0.25">
      <c r="A20" s="30" t="s">
        <v>10</v>
      </c>
      <c r="B20" s="6" t="s">
        <v>45</v>
      </c>
      <c r="C20" s="6" t="s">
        <v>46</v>
      </c>
      <c r="D20" s="16" t="s">
        <v>100</v>
      </c>
      <c r="E20" s="8" t="s">
        <v>56</v>
      </c>
      <c r="F20" s="9">
        <v>1</v>
      </c>
      <c r="G20" s="31" t="s">
        <v>107</v>
      </c>
      <c r="I20" s="10"/>
    </row>
    <row r="21" spans="1:9" ht="94.5" x14ac:dyDescent="0.25">
      <c r="A21" s="12" t="s">
        <v>11</v>
      </c>
      <c r="B21" s="17" t="s">
        <v>63</v>
      </c>
      <c r="C21" s="6" t="s">
        <v>111</v>
      </c>
      <c r="D21" s="16" t="s">
        <v>115</v>
      </c>
      <c r="E21" s="8" t="s">
        <v>56</v>
      </c>
      <c r="F21" s="9">
        <v>1</v>
      </c>
      <c r="G21" s="15"/>
    </row>
    <row r="22" spans="1:9" ht="31.5" x14ac:dyDescent="0.25">
      <c r="A22" s="30" t="s">
        <v>12</v>
      </c>
      <c r="B22" s="6" t="s">
        <v>76</v>
      </c>
      <c r="C22" s="6" t="s">
        <v>74</v>
      </c>
      <c r="D22" s="16" t="s">
        <v>112</v>
      </c>
      <c r="E22" s="8" t="s">
        <v>56</v>
      </c>
      <c r="F22" s="9">
        <v>1</v>
      </c>
      <c r="G22" s="31" t="s">
        <v>107</v>
      </c>
      <c r="I22" s="10"/>
    </row>
    <row r="23" spans="1:9" ht="47.25" x14ac:dyDescent="0.25">
      <c r="A23" s="30" t="s">
        <v>12</v>
      </c>
      <c r="B23" s="6" t="s">
        <v>80</v>
      </c>
      <c r="C23" s="6" t="s">
        <v>116</v>
      </c>
      <c r="D23" s="16" t="s">
        <v>112</v>
      </c>
      <c r="E23" s="8" t="s">
        <v>56</v>
      </c>
      <c r="F23" s="9">
        <v>1</v>
      </c>
      <c r="G23" s="31" t="s">
        <v>107</v>
      </c>
    </row>
    <row r="24" spans="1:9" ht="126" x14ac:dyDescent="0.25">
      <c r="A24" s="30" t="s">
        <v>12</v>
      </c>
      <c r="B24" s="6" t="s">
        <v>82</v>
      </c>
      <c r="C24" s="6" t="s">
        <v>87</v>
      </c>
      <c r="D24" s="16" t="s">
        <v>99</v>
      </c>
      <c r="E24" s="8" t="s">
        <v>56</v>
      </c>
      <c r="F24" s="9">
        <v>1</v>
      </c>
      <c r="G24" s="31" t="s">
        <v>107</v>
      </c>
    </row>
    <row r="25" spans="1:9" ht="79.5" thickBot="1" x14ac:dyDescent="0.3">
      <c r="A25" s="32" t="s">
        <v>13</v>
      </c>
      <c r="B25" s="33" t="s">
        <v>55</v>
      </c>
      <c r="C25" s="33" t="s">
        <v>53</v>
      </c>
      <c r="D25" s="16" t="s">
        <v>112</v>
      </c>
      <c r="E25" s="35" t="s">
        <v>56</v>
      </c>
      <c r="F25" s="36">
        <v>1</v>
      </c>
      <c r="G25" s="37" t="s">
        <v>107</v>
      </c>
    </row>
    <row r="26" spans="1:9" ht="31.5" x14ac:dyDescent="0.25">
      <c r="A26" s="24" t="s">
        <v>11</v>
      </c>
      <c r="B26" s="25" t="s">
        <v>47</v>
      </c>
      <c r="C26" s="25" t="s">
        <v>60</v>
      </c>
      <c r="D26" s="26" t="s">
        <v>113</v>
      </c>
      <c r="E26" s="27" t="s">
        <v>56</v>
      </c>
      <c r="F26" s="28">
        <v>2</v>
      </c>
      <c r="G26" s="29">
        <v>12</v>
      </c>
    </row>
    <row r="27" spans="1:9" ht="31.5" x14ac:dyDescent="0.25">
      <c r="A27" s="30" t="s">
        <v>12</v>
      </c>
      <c r="B27" s="6" t="s">
        <v>47</v>
      </c>
      <c r="C27" s="6" t="s">
        <v>49</v>
      </c>
      <c r="D27" s="16" t="s">
        <v>113</v>
      </c>
      <c r="E27" s="8" t="s">
        <v>56</v>
      </c>
      <c r="F27" s="9">
        <v>2</v>
      </c>
      <c r="G27" s="31" t="s">
        <v>107</v>
      </c>
    </row>
    <row r="28" spans="1:9" ht="31.5" x14ac:dyDescent="0.25">
      <c r="A28" s="30" t="s">
        <v>12</v>
      </c>
      <c r="B28" s="6" t="s">
        <v>47</v>
      </c>
      <c r="C28" s="6" t="s">
        <v>72</v>
      </c>
      <c r="D28" s="16" t="s">
        <v>113</v>
      </c>
      <c r="E28" s="8" t="s">
        <v>56</v>
      </c>
      <c r="F28" s="9">
        <v>2</v>
      </c>
      <c r="G28" s="31" t="s">
        <v>107</v>
      </c>
    </row>
    <row r="29" spans="1:9" ht="31.5" x14ac:dyDescent="0.25">
      <c r="A29" s="30" t="s">
        <v>12</v>
      </c>
      <c r="B29" s="6" t="s">
        <v>47</v>
      </c>
      <c r="C29" s="6" t="s">
        <v>75</v>
      </c>
      <c r="D29" s="16" t="s">
        <v>113</v>
      </c>
      <c r="E29" s="8" t="s">
        <v>56</v>
      </c>
      <c r="F29" s="9">
        <v>2</v>
      </c>
      <c r="G29" s="31" t="s">
        <v>107</v>
      </c>
    </row>
    <row r="30" spans="1:9" ht="63" x14ac:dyDescent="0.25">
      <c r="A30" s="30" t="s">
        <v>12</v>
      </c>
      <c r="B30" s="6" t="s">
        <v>47</v>
      </c>
      <c r="C30" s="6" t="s">
        <v>123</v>
      </c>
      <c r="D30" s="16" t="s">
        <v>117</v>
      </c>
      <c r="E30" s="8" t="s">
        <v>56</v>
      </c>
      <c r="F30" s="9">
        <v>2</v>
      </c>
      <c r="G30" s="31" t="s">
        <v>107</v>
      </c>
    </row>
    <row r="31" spans="1:9" ht="63.75" thickBot="1" x14ac:dyDescent="0.3">
      <c r="A31" s="32" t="s">
        <v>13</v>
      </c>
      <c r="B31" s="33" t="s">
        <v>47</v>
      </c>
      <c r="C31" s="33" t="s">
        <v>51</v>
      </c>
      <c r="D31" s="16" t="s">
        <v>113</v>
      </c>
      <c r="E31" s="35" t="s">
        <v>56</v>
      </c>
      <c r="F31" s="36">
        <v>2</v>
      </c>
      <c r="G31" s="37" t="s">
        <v>107</v>
      </c>
    </row>
    <row r="32" spans="1:9" ht="31.5" x14ac:dyDescent="0.25">
      <c r="A32" s="24" t="s">
        <v>11</v>
      </c>
      <c r="B32" s="25" t="s">
        <v>48</v>
      </c>
      <c r="C32" s="25" t="s">
        <v>61</v>
      </c>
      <c r="D32" s="26" t="s">
        <v>114</v>
      </c>
      <c r="E32" s="27" t="s">
        <v>56</v>
      </c>
      <c r="F32" s="28">
        <v>3</v>
      </c>
      <c r="G32" s="38">
        <v>12</v>
      </c>
    </row>
    <row r="33" spans="1:7" ht="31.5" x14ac:dyDescent="0.25">
      <c r="A33" s="30" t="s">
        <v>12</v>
      </c>
      <c r="B33" s="6" t="s">
        <v>48</v>
      </c>
      <c r="C33" s="6" t="s">
        <v>50</v>
      </c>
      <c r="D33" s="16" t="s">
        <v>114</v>
      </c>
      <c r="E33" s="8" t="s">
        <v>56</v>
      </c>
      <c r="F33" s="9">
        <v>3</v>
      </c>
      <c r="G33" s="31" t="s">
        <v>107</v>
      </c>
    </row>
    <row r="34" spans="1:7" ht="31.5" x14ac:dyDescent="0.25">
      <c r="A34" s="30" t="s">
        <v>12</v>
      </c>
      <c r="B34" s="6" t="s">
        <v>48</v>
      </c>
      <c r="C34" s="6" t="s">
        <v>73</v>
      </c>
      <c r="D34" s="16" t="s">
        <v>114</v>
      </c>
      <c r="E34" s="8" t="s">
        <v>56</v>
      </c>
      <c r="F34" s="9">
        <v>3</v>
      </c>
      <c r="G34" s="31" t="s">
        <v>107</v>
      </c>
    </row>
    <row r="35" spans="1:7" ht="31.5" x14ac:dyDescent="0.25">
      <c r="A35" s="30" t="s">
        <v>12</v>
      </c>
      <c r="B35" s="6" t="s">
        <v>48</v>
      </c>
      <c r="C35" s="6" t="s">
        <v>118</v>
      </c>
      <c r="D35" s="16" t="s">
        <v>114</v>
      </c>
      <c r="E35" s="8" t="s">
        <v>56</v>
      </c>
      <c r="F35" s="9">
        <v>3</v>
      </c>
      <c r="G35" s="31" t="s">
        <v>107</v>
      </c>
    </row>
    <row r="36" spans="1:7" ht="79.5" thickBot="1" x14ac:dyDescent="0.3">
      <c r="A36" s="32" t="s">
        <v>12</v>
      </c>
      <c r="B36" s="33" t="s">
        <v>48</v>
      </c>
      <c r="C36" s="33" t="s">
        <v>78</v>
      </c>
      <c r="D36" s="34" t="s">
        <v>119</v>
      </c>
      <c r="E36" s="35" t="s">
        <v>56</v>
      </c>
      <c r="F36" s="36">
        <v>3</v>
      </c>
      <c r="G36" s="37" t="s">
        <v>107</v>
      </c>
    </row>
    <row r="37" spans="1:7" ht="47.25" x14ac:dyDescent="0.25">
      <c r="A37" s="24" t="s">
        <v>13</v>
      </c>
      <c r="B37" s="41" t="s">
        <v>54</v>
      </c>
      <c r="C37" s="25" t="s">
        <v>52</v>
      </c>
      <c r="D37" s="26" t="s">
        <v>120</v>
      </c>
      <c r="E37" s="27" t="s">
        <v>56</v>
      </c>
      <c r="F37" s="28" t="s">
        <v>106</v>
      </c>
      <c r="G37" s="29">
        <v>8</v>
      </c>
    </row>
    <row r="38" spans="1:7" ht="158.25" thickBot="1" x14ac:dyDescent="0.3">
      <c r="A38" s="32" t="s">
        <v>17</v>
      </c>
      <c r="B38" s="33" t="s">
        <v>40</v>
      </c>
      <c r="C38" s="33" t="s">
        <v>39</v>
      </c>
      <c r="D38" s="34" t="s">
        <v>108</v>
      </c>
      <c r="E38" s="35" t="s">
        <v>56</v>
      </c>
      <c r="F38" s="36" t="s">
        <v>106</v>
      </c>
      <c r="G38" s="37" t="s">
        <v>107</v>
      </c>
    </row>
    <row r="39" spans="1:7" ht="31.5" x14ac:dyDescent="0.25">
      <c r="A39" s="39" t="s">
        <v>22</v>
      </c>
      <c r="B39" s="20" t="s">
        <v>35</v>
      </c>
      <c r="C39" s="20" t="s">
        <v>34</v>
      </c>
      <c r="D39" s="40" t="s">
        <v>36</v>
      </c>
      <c r="E39" s="21" t="s">
        <v>58</v>
      </c>
      <c r="F39" s="22"/>
      <c r="G39" s="23"/>
    </row>
    <row r="40" spans="1:7" ht="173.25" x14ac:dyDescent="0.25">
      <c r="A40" s="12" t="s">
        <v>17</v>
      </c>
      <c r="B40" s="6" t="s">
        <v>37</v>
      </c>
      <c r="C40" s="6" t="s">
        <v>38</v>
      </c>
      <c r="D40" s="7" t="s">
        <v>59</v>
      </c>
      <c r="E40" s="8" t="s">
        <v>58</v>
      </c>
      <c r="F40" s="9"/>
      <c r="G40" s="15"/>
    </row>
    <row r="41" spans="1:7" ht="94.5" x14ac:dyDescent="0.25">
      <c r="A41" s="12" t="s">
        <v>17</v>
      </c>
      <c r="B41" s="6" t="s">
        <v>44</v>
      </c>
      <c r="C41" s="6" t="s">
        <v>42</v>
      </c>
      <c r="D41" s="7" t="s">
        <v>94</v>
      </c>
      <c r="E41" s="8" t="s">
        <v>58</v>
      </c>
      <c r="F41" s="9"/>
      <c r="G41" s="15"/>
    </row>
    <row r="42" spans="1:7" ht="47.25" x14ac:dyDescent="0.25">
      <c r="A42" s="12" t="s">
        <v>17</v>
      </c>
      <c r="B42" s="6" t="s">
        <v>63</v>
      </c>
      <c r="C42" s="6" t="s">
        <v>68</v>
      </c>
      <c r="D42" s="7" t="s">
        <v>101</v>
      </c>
      <c r="E42" s="8" t="s">
        <v>58</v>
      </c>
      <c r="F42" s="9"/>
      <c r="G42" s="15"/>
    </row>
    <row r="43" spans="1:7" ht="47.25" x14ac:dyDescent="0.25">
      <c r="A43" s="12" t="s">
        <v>17</v>
      </c>
      <c r="B43" s="17" t="s">
        <v>66</v>
      </c>
      <c r="C43" s="6" t="s">
        <v>64</v>
      </c>
      <c r="D43" s="7" t="s">
        <v>97</v>
      </c>
      <c r="E43" s="8" t="s">
        <v>58</v>
      </c>
      <c r="F43" s="9"/>
      <c r="G43" s="15"/>
    </row>
    <row r="44" spans="1:7" ht="47.25" x14ac:dyDescent="0.25">
      <c r="A44" s="12" t="s">
        <v>17</v>
      </c>
      <c r="B44" s="6" t="s">
        <v>67</v>
      </c>
      <c r="C44" s="6" t="s">
        <v>65</v>
      </c>
      <c r="D44" s="7" t="s">
        <v>98</v>
      </c>
      <c r="E44" s="8" t="s">
        <v>58</v>
      </c>
      <c r="F44" s="9"/>
      <c r="G44" s="15"/>
    </row>
    <row r="45" spans="1:7" ht="31.5" x14ac:dyDescent="0.25">
      <c r="A45" s="12" t="s">
        <v>18</v>
      </c>
      <c r="B45" s="6" t="s">
        <v>57</v>
      </c>
      <c r="C45" s="6" t="s">
        <v>105</v>
      </c>
      <c r="D45" s="6" t="s">
        <v>105</v>
      </c>
      <c r="E45" s="8" t="s">
        <v>58</v>
      </c>
      <c r="F45" s="9"/>
      <c r="G45" s="15"/>
    </row>
    <row r="46" spans="1:7" ht="47.25" x14ac:dyDescent="0.25">
      <c r="A46" s="12" t="s">
        <v>11</v>
      </c>
      <c r="B46" s="6" t="s">
        <v>63</v>
      </c>
      <c r="C46" s="6" t="s">
        <v>62</v>
      </c>
      <c r="D46" s="7" t="s">
        <v>102</v>
      </c>
      <c r="E46" s="8" t="s">
        <v>58</v>
      </c>
      <c r="F46" s="9"/>
      <c r="G46" s="15"/>
    </row>
    <row r="47" spans="1:7" ht="78.75" x14ac:dyDescent="0.25">
      <c r="A47" s="12" t="s">
        <v>12</v>
      </c>
      <c r="B47" s="6" t="s">
        <v>69</v>
      </c>
      <c r="C47" s="6" t="s">
        <v>71</v>
      </c>
      <c r="D47" s="7" t="s">
        <v>110</v>
      </c>
      <c r="E47" s="8" t="s">
        <v>58</v>
      </c>
      <c r="F47" s="9"/>
      <c r="G47" s="15"/>
    </row>
    <row r="48" spans="1:7" ht="78.75" x14ac:dyDescent="0.25">
      <c r="A48" s="12" t="s">
        <v>12</v>
      </c>
      <c r="B48" s="6" t="s">
        <v>70</v>
      </c>
      <c r="C48" s="6" t="s">
        <v>121</v>
      </c>
      <c r="D48" s="7" t="s">
        <v>110</v>
      </c>
      <c r="E48" s="8" t="s">
        <v>58</v>
      </c>
      <c r="F48" s="9"/>
      <c r="G48" s="15"/>
    </row>
    <row r="49" spans="1:7" ht="283.5" x14ac:dyDescent="0.25">
      <c r="A49" s="12" t="s">
        <v>12</v>
      </c>
      <c r="B49" s="6" t="s">
        <v>77</v>
      </c>
      <c r="C49" s="6" t="s">
        <v>79</v>
      </c>
      <c r="D49" s="7" t="s">
        <v>122</v>
      </c>
      <c r="E49" s="8" t="s">
        <v>58</v>
      </c>
      <c r="F49" s="9"/>
      <c r="G49" s="15"/>
    </row>
    <row r="50" spans="1:7" ht="47.25" x14ac:dyDescent="0.25">
      <c r="A50" s="12" t="s">
        <v>12</v>
      </c>
      <c r="B50" s="6" t="s">
        <v>86</v>
      </c>
      <c r="C50" s="6" t="s">
        <v>88</v>
      </c>
      <c r="D50" s="7" t="s">
        <v>103</v>
      </c>
      <c r="E50" s="8" t="s">
        <v>58</v>
      </c>
      <c r="F50" s="9"/>
      <c r="G50" s="15"/>
    </row>
    <row r="51" spans="1:7" ht="47.25" x14ac:dyDescent="0.25">
      <c r="A51" s="12" t="s">
        <v>12</v>
      </c>
      <c r="B51" s="6" t="s">
        <v>85</v>
      </c>
      <c r="C51" s="6" t="s">
        <v>89</v>
      </c>
      <c r="D51" s="7" t="s">
        <v>104</v>
      </c>
      <c r="E51" s="8" t="s">
        <v>58</v>
      </c>
      <c r="F51" s="9"/>
      <c r="G51" s="15"/>
    </row>
    <row r="52" spans="1:7" ht="47.25" x14ac:dyDescent="0.25">
      <c r="A52" s="12" t="s">
        <v>12</v>
      </c>
      <c r="B52" s="6" t="s">
        <v>84</v>
      </c>
      <c r="C52" s="6" t="s">
        <v>90</v>
      </c>
      <c r="D52" s="7" t="s">
        <v>104</v>
      </c>
      <c r="E52" s="8" t="s">
        <v>58</v>
      </c>
      <c r="F52" s="9"/>
      <c r="G52" s="15"/>
    </row>
    <row r="53" spans="1:7" ht="47.25" x14ac:dyDescent="0.25">
      <c r="A53" s="12" t="s">
        <v>12</v>
      </c>
      <c r="B53" s="6" t="s">
        <v>83</v>
      </c>
      <c r="C53" s="6" t="s">
        <v>91</v>
      </c>
      <c r="D53" s="7" t="s">
        <v>104</v>
      </c>
      <c r="E53" s="8" t="s">
        <v>58</v>
      </c>
      <c r="F53" s="9"/>
      <c r="G53" s="15"/>
    </row>
    <row r="54" spans="1:7" ht="63" x14ac:dyDescent="0.25">
      <c r="A54" s="12" t="s">
        <v>12</v>
      </c>
      <c r="B54" s="17" t="s">
        <v>81</v>
      </c>
      <c r="C54" s="6" t="s">
        <v>92</v>
      </c>
      <c r="D54" s="7" t="s">
        <v>96</v>
      </c>
      <c r="E54" s="8" t="s">
        <v>58</v>
      </c>
      <c r="F54" s="9"/>
      <c r="G54" s="15"/>
    </row>
  </sheetData>
  <autoFilter ref="A18:G54">
    <sortState ref="A19:G53">
      <sortCondition ref="F18:F53"/>
    </sortState>
  </autoFilter>
  <mergeCells count="19">
    <mergeCell ref="A17:G17"/>
    <mergeCell ref="A1:G1"/>
    <mergeCell ref="B2:G2"/>
    <mergeCell ref="B3:G3"/>
    <mergeCell ref="B4:G4"/>
    <mergeCell ref="B5:G5"/>
    <mergeCell ref="B6:G6"/>
    <mergeCell ref="A9:G9"/>
    <mergeCell ref="A11:G11"/>
    <mergeCell ref="E13:G13"/>
    <mergeCell ref="E14:G14"/>
    <mergeCell ref="A10:G10"/>
    <mergeCell ref="B8:G8"/>
    <mergeCell ref="B7:G7"/>
    <mergeCell ref="A13:A14"/>
    <mergeCell ref="B13:B14"/>
    <mergeCell ref="A12:G12"/>
    <mergeCell ref="A16:G16"/>
    <mergeCell ref="A15:G15"/>
  </mergeCells>
  <conditionalFormatting sqref="B55:G123">
    <cfRule type="expression" dxfId="41" priority="97">
      <formula>$E55:$E137="Yes"</formula>
    </cfRule>
    <cfRule type="expression" dxfId="40" priority="102">
      <formula>$E55:$E137="No"</formula>
    </cfRule>
  </conditionalFormatting>
  <conditionalFormatting sqref="A13 C14">
    <cfRule type="cellIs" dxfId="39" priority="92" operator="equal">
      <formula>""</formula>
    </cfRule>
  </conditionalFormatting>
  <conditionalFormatting sqref="A13">
    <cfRule type="cellIs" dxfId="38" priority="89" operator="equal">
      <formula>"Low"</formula>
    </cfRule>
    <cfRule type="cellIs" dxfId="37" priority="90" operator="equal">
      <formula>"Moderate"</formula>
    </cfRule>
    <cfRule type="cellIs" dxfId="36" priority="91" operator="equal">
      <formula>"High"</formula>
    </cfRule>
  </conditionalFormatting>
  <conditionalFormatting sqref="C14">
    <cfRule type="cellIs" dxfId="35" priority="88" operator="notEqual">
      <formula>0</formula>
    </cfRule>
  </conditionalFormatting>
  <conditionalFormatting sqref="D14">
    <cfRule type="cellIs" dxfId="34" priority="86" operator="lessThan">
      <formula>0</formula>
    </cfRule>
    <cfRule type="cellIs" dxfId="33" priority="87" operator="greaterThanOrEqual">
      <formula>0</formula>
    </cfRule>
  </conditionalFormatting>
  <conditionalFormatting sqref="B19:G19">
    <cfRule type="expression" dxfId="32" priority="108">
      <formula>#REF!="No risks noted."</formula>
    </cfRule>
  </conditionalFormatting>
  <conditionalFormatting sqref="B51:G51 B53:G53 B52:C52 F52:G52 B54:C54 E54:G54">
    <cfRule type="expression" dxfId="31" priority="118">
      <formula>$B51:$B130="No risks noted."</formula>
    </cfRule>
  </conditionalFormatting>
  <conditionalFormatting sqref="F49:G49 B49:C50 E50:G50">
    <cfRule type="expression" dxfId="30" priority="146">
      <formula>$B49:$B141="No risks noted."</formula>
    </cfRule>
  </conditionalFormatting>
  <conditionalFormatting sqref="B30:F30 B28:C29 B32:F32 B31:C31 E31:F31 E28:F29 D33:D35 D37:D38 D40:D41 E33:E38 E40:E43 D52:E52">
    <cfRule type="expression" dxfId="29" priority="150">
      <formula>$B28:$B125="No risks noted."</formula>
    </cfRule>
  </conditionalFormatting>
  <conditionalFormatting sqref="F48:G48 E48:E49 B46:G47 B45:C45 E45:G45 B36:D36 B44:G44 B37:C41 E39:G39 B42:D43 F40:G43 F33:G38 B33:C35 B48:D48 D49:D50">
    <cfRule type="expression" dxfId="28" priority="161">
      <formula>$B33:$B128="No risks noted."</formula>
    </cfRule>
  </conditionalFormatting>
  <conditionalFormatting sqref="B19:G20">
    <cfRule type="expression" dxfId="27" priority="163">
      <formula>$E19:$E120="Yes"</formula>
    </cfRule>
    <cfRule type="expression" dxfId="26" priority="164">
      <formula>$E19:$E120="No"</formula>
    </cfRule>
  </conditionalFormatting>
  <conditionalFormatting sqref="D39 D45 D54 B22:G25">
    <cfRule type="expression" dxfId="25" priority="165">
      <formula>$B22:$B122="No risks noted."</formula>
    </cfRule>
  </conditionalFormatting>
  <conditionalFormatting sqref="D39 D45 D54 B22:G25">
    <cfRule type="expression" dxfId="24" priority="167">
      <formula>$E22:$E122="Yes"</formula>
    </cfRule>
    <cfRule type="expression" dxfId="23" priority="168">
      <formula>$E22:$E122="No"</formula>
    </cfRule>
  </conditionalFormatting>
  <conditionalFormatting sqref="B26:G27 G28:G32 D28:D29 D31">
    <cfRule type="expression" dxfId="22" priority="169">
      <formula>$B26:$B125="No risks noted."</formula>
    </cfRule>
  </conditionalFormatting>
  <conditionalFormatting sqref="D22">
    <cfRule type="expression" dxfId="21" priority="14">
      <formula>#REF!="No risks noted."</formula>
    </cfRule>
  </conditionalFormatting>
  <conditionalFormatting sqref="D23">
    <cfRule type="expression" dxfId="20" priority="13">
      <formula>#REF!="No risks noted."</formula>
    </cfRule>
  </conditionalFormatting>
  <conditionalFormatting sqref="D25">
    <cfRule type="expression" dxfId="19" priority="12">
      <formula>#REF!="No risks noted."</formula>
    </cfRule>
  </conditionalFormatting>
  <conditionalFormatting sqref="B21:C21 E21:G21">
    <cfRule type="expression" dxfId="18" priority="196">
      <formula>$B21:$B134="No risks noted."</formula>
    </cfRule>
  </conditionalFormatting>
  <conditionalFormatting sqref="D21">
    <cfRule type="expression" dxfId="17" priority="294">
      <formula>$B21:$B155="No risks noted."</formula>
    </cfRule>
  </conditionalFormatting>
  <conditionalFormatting sqref="B51:G51 B53:G53 B52:C52 F52:G52 B54:C54 E54:G54">
    <cfRule type="expression" dxfId="16" priority="295">
      <formula>$E51:$E130="Yes"</formula>
    </cfRule>
    <cfRule type="expression" dxfId="15" priority="296">
      <formula>$E51:$E130="No"</formula>
    </cfRule>
  </conditionalFormatting>
  <conditionalFormatting sqref="B49:C50 F49:G49 E50:G50">
    <cfRule type="expression" dxfId="14" priority="312">
      <formula>$E49:$E141="Yes"</formula>
    </cfRule>
    <cfRule type="expression" dxfId="13" priority="313">
      <formula>$E49:$E141="No"</formula>
    </cfRule>
  </conditionalFormatting>
  <conditionalFormatting sqref="B30:F30 B28:C29 B32:F32 B31:C31 E31:F31 E28:F29 D33:D35 D37:D38 D40:D41 E33:E38 E40:E43 D52:E52">
    <cfRule type="expression" dxfId="12" priority="320">
      <formula>$E28:$E125="Yes"</formula>
    </cfRule>
    <cfRule type="expression" dxfId="11" priority="321">
      <formula>$E28:$E125="No"</formula>
    </cfRule>
  </conditionalFormatting>
  <conditionalFormatting sqref="F48:G48 E48:E49 B46:G47 B45:C45 E45:G45 B36:D36 B44:G44 B37:C41 E39:G39 B42:D43 F40:G43 F33:G38 B33:C35 B48:D48 D49:D50">
    <cfRule type="expression" dxfId="10" priority="355">
      <formula>$E33:$E128="Yes"</formula>
    </cfRule>
    <cfRule type="expression" dxfId="9" priority="356">
      <formula>$E33:$E128="No"</formula>
    </cfRule>
  </conditionalFormatting>
  <conditionalFormatting sqref="B26:G27 G28:G32 D28:D29 D31">
    <cfRule type="expression" dxfId="8" priority="410">
      <formula>$E26:$E125="Yes"</formula>
    </cfRule>
    <cfRule type="expression" dxfId="7" priority="411">
      <formula>$E26:$E125="No"</formula>
    </cfRule>
  </conditionalFormatting>
  <conditionalFormatting sqref="B19:G20">
    <cfRule type="expression" dxfId="6" priority="423">
      <formula>$B19:$B120="No risks noted."</formula>
    </cfRule>
  </conditionalFormatting>
  <conditionalFormatting sqref="B21:C21 E21:G21">
    <cfRule type="expression" dxfId="5" priority="424">
      <formula>$E21:$E134="Yes"</formula>
    </cfRule>
    <cfRule type="expression" dxfId="4" priority="425">
      <formula>$E21:$E134="No"</formula>
    </cfRule>
  </conditionalFormatting>
  <conditionalFormatting sqref="D21">
    <cfRule type="expression" dxfId="3" priority="429">
      <formula>$E21:$E155="Yes"</formula>
    </cfRule>
    <cfRule type="expression" dxfId="2" priority="430">
      <formula>$E21:$E155="No"</formula>
    </cfRule>
  </conditionalFormatting>
  <conditionalFormatting sqref="D23">
    <cfRule type="expression" dxfId="1" priority="2">
      <formula>#REF!="No risks noted."</formula>
    </cfRule>
  </conditionalFormatting>
  <conditionalFormatting sqref="D25">
    <cfRule type="expression" dxfId="0" priority="1">
      <formula>#REF!="No risks noted."</formula>
    </cfRule>
  </conditionalFormatting>
  <dataValidations count="2">
    <dataValidation type="list" allowBlank="1" showInputMessage="1" showErrorMessage="1" sqref="A13">
      <formula1>"Low, Moderate, High"</formula1>
    </dataValidation>
    <dataValidation type="list" allowBlank="1" showInputMessage="1" showErrorMessage="1" sqref="E19:E54">
      <formula1>"Yes,No"</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'Accountability Planning Steps'!$A$1:$A$11</xm:f>
          </x14:formula1>
          <xm:sqref>A19:A54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F19" sqref="F19"/>
    </sheetView>
  </sheetViews>
  <sheetFormatPr defaultRowHeight="15" x14ac:dyDescent="0.25"/>
  <sheetData>
    <row r="1" spans="1:1" x14ac:dyDescent="0.25">
      <c r="A1" s="10" t="s">
        <v>9</v>
      </c>
    </row>
    <row r="2" spans="1:1" x14ac:dyDescent="0.25">
      <c r="A2" s="10" t="s">
        <v>22</v>
      </c>
    </row>
    <row r="3" spans="1:1" x14ac:dyDescent="0.25">
      <c r="A3" s="10" t="s">
        <v>17</v>
      </c>
    </row>
    <row r="4" spans="1:1" x14ac:dyDescent="0.25">
      <c r="A4" s="10" t="s">
        <v>18</v>
      </c>
    </row>
    <row r="5" spans="1:1" x14ac:dyDescent="0.25">
      <c r="A5" s="10" t="s">
        <v>10</v>
      </c>
    </row>
    <row r="6" spans="1:1" x14ac:dyDescent="0.25">
      <c r="A6" s="10" t="s">
        <v>11</v>
      </c>
    </row>
    <row r="7" spans="1:1" x14ac:dyDescent="0.25">
      <c r="A7" s="10" t="s">
        <v>12</v>
      </c>
    </row>
    <row r="8" spans="1:1" x14ac:dyDescent="0.25">
      <c r="A8" s="10" t="s">
        <v>13</v>
      </c>
    </row>
    <row r="9" spans="1:1" x14ac:dyDescent="0.25">
      <c r="A9" s="10" t="s">
        <v>19</v>
      </c>
    </row>
    <row r="10" spans="1:1" x14ac:dyDescent="0.25">
      <c r="A10" s="10" t="s">
        <v>20</v>
      </c>
    </row>
    <row r="11" spans="1:1" x14ac:dyDescent="0.25">
      <c r="A11" s="10" t="s">
        <v>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202A042F98E764AB31C891A6EA8A039" ma:contentTypeVersion="2" ma:contentTypeDescription="Create a new document." ma:contentTypeScope="" ma:versionID="8d5d261f35268647b7d5af467ac0ade2">
  <xsd:schema xmlns:xsd="http://www.w3.org/2001/XMLSchema" xmlns:xs="http://www.w3.org/2001/XMLSchema" xmlns:p="http://schemas.microsoft.com/office/2006/metadata/properties" xmlns:ns1="http://schemas.microsoft.com/sharepoint/v3" xmlns:ns2="782963b6-1a44-4f05-8cc0-670f691c3ae3" targetNamespace="http://schemas.microsoft.com/office/2006/metadata/properties" ma:root="true" ma:fieldsID="7e3898565237708061a6d7ca405189b0" ns1:_="" ns2:_="">
    <xsd:import namespace="http://schemas.microsoft.com/sharepoint/v3"/>
    <xsd:import namespace="782963b6-1a44-4f05-8cc0-670f691c3ae3"/>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82963b6-1a44-4f05-8cc0-670f691c3ae3"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D21BE731-B34A-467B-9353-C6A154F7E00B}">
  <ds:schemaRefs>
    <ds:schemaRef ds:uri="http://schemas.microsoft.com/sharepoint/v3/contenttype/forms"/>
  </ds:schemaRefs>
</ds:datastoreItem>
</file>

<file path=customXml/itemProps2.xml><?xml version="1.0" encoding="utf-8"?>
<ds:datastoreItem xmlns:ds="http://schemas.openxmlformats.org/officeDocument/2006/customXml" ds:itemID="{33A8ED72-CB67-4683-9B3D-01CB70CB6E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82963b6-1a44-4f05-8cc0-670f691c3a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D22D16E-B7BD-456A-A214-F69FB3387CDB}">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782963b6-1a44-4f05-8cc0-670f691c3ae3"/>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12</vt:i4>
      </vt:variant>
    </vt:vector>
  </HeadingPairs>
  <TitlesOfParts>
    <vt:vector size="14" baseType="lpstr">
      <vt:lpstr>AC Audit Brainstorm</vt:lpstr>
      <vt:lpstr>Accountability Planning Steps</vt:lpstr>
      <vt:lpstr>TMB1009509418</vt:lpstr>
      <vt:lpstr>TMB1296746074</vt:lpstr>
      <vt:lpstr>TMB1344533362</vt:lpstr>
      <vt:lpstr>TMB1375854165</vt:lpstr>
      <vt:lpstr>TMB1530005448</vt:lpstr>
      <vt:lpstr>TMB1715160696</vt:lpstr>
      <vt:lpstr>TMB1735612318</vt:lpstr>
      <vt:lpstr>TMB1751811540</vt:lpstr>
      <vt:lpstr>TMB297172396</vt:lpstr>
      <vt:lpstr>TMB463675690</vt:lpstr>
      <vt:lpstr>TMB597246014</vt:lpstr>
      <vt:lpstr>TMB973550414</vt:lpstr>
    </vt:vector>
  </TitlesOfParts>
  <Company>WA St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DeViney</dc:creator>
  <cp:lastModifiedBy>SAO</cp:lastModifiedBy>
  <dcterms:created xsi:type="dcterms:W3CDTF">2014-11-05T16:58:19Z</dcterms:created>
  <dcterms:modified xsi:type="dcterms:W3CDTF">2021-07-12T21:35:22Z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y fmtid="{D5CDD505-2E9C-101B-9397-08002B2CF9AE}" pid="3" name="ContentTypeId">
    <vt:lpwstr>0x0101006202A042F98E764AB31C891A6EA8A039</vt:lpwstr>
  </op:property>
</op:Properties>
</file>