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aofloly2\prr$\RECORDS_REQ\7569\In Progress\"/>
    </mc:Choice>
  </mc:AlternateContent>
  <xr:revisionPtr revIDLastSave="0" documentId="13_ncr:1_{4DD88340-D3E4-4C04-B416-48F20C51D57C}" xr6:coauthVersionLast="47" xr6:coauthVersionMax="47" xr10:uidLastSave="{00000000-0000-0000-0000-000000000000}"/>
  <workbookProtection workbookAlgorithmName="SHA-512" workbookHashValue="RhWLDhOlKXLmYPQDUYd6pEWKaWAU/o+drM67XqpLLXqA8PfzhSXvDl1JDOzrrKQM/GDanTYbuT12CyHe0Ypw9Q==" workbookSaltValue="g3h5FikYsD/xNhkXYmtOvg==" workbookSpinCount="100000" lockStructure="1"/>
  <bookViews>
    <workbookView xWindow="-28920" yWindow="-1785" windowWidth="29040" windowHeight="15840" xr2:uid="{00000000-000D-0000-FFFF-FFFF00000000}"/>
  </bookViews>
  <sheets>
    <sheet name="FRAD" sheetId="8" r:id="rId1"/>
    <sheet name="Menus" sheetId="2" state="hidden" r:id="rId2"/>
  </sheets>
  <definedNames>
    <definedName name="LOR" localSheetId="0">#REF!</definedName>
    <definedName name="LOR">#REF!</definedName>
    <definedName name="TMB1016333088" localSheetId="0">#REF!</definedName>
    <definedName name="TMB1016333088">#REF!</definedName>
    <definedName name="TMB2024342603" localSheetId="0">#REF!</definedName>
    <definedName name="TMB2024342603">#REF!</definedName>
    <definedName name="TMB2083790062" localSheetId="0">#REF!</definedName>
    <definedName name="TMB2083790062">#REF!</definedName>
    <definedName name="TMB220616187" localSheetId="0">#REF!</definedName>
    <definedName name="TMB220616187">#REF!</definedName>
    <definedName name="TMB254359535" localSheetId="0">#REF!</definedName>
    <definedName name="TMB254359535">#REF!</definedName>
    <definedName name="TMB301543334">FRAD!$H$6</definedName>
    <definedName name="TMB494106353" localSheetId="0">#REF!</definedName>
    <definedName name="TMB494106353">#REF!</definedName>
    <definedName name="TMB998640237" localSheetId="0">#REF!</definedName>
    <definedName name="TMB998640237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8" l="1"/>
  <c r="E6" i="8"/>
</calcChain>
</file>

<file path=xl/sharedStrings.xml><?xml version="1.0" encoding="utf-8"?>
<sst xmlns="http://schemas.openxmlformats.org/spreadsheetml/2006/main" count="88" uniqueCount="71">
  <si>
    <t xml:space="preserve">Cause(s) </t>
  </si>
  <si>
    <t>Finding</t>
  </si>
  <si>
    <t>Accounting/Financial Reporting</t>
  </si>
  <si>
    <t>Issue Category</t>
  </si>
  <si>
    <t xml:space="preserve">Accounts Payable Disbursements                                         </t>
  </si>
  <si>
    <t>Annual Report Filing</t>
  </si>
  <si>
    <t>Apportionment (ALE)</t>
  </si>
  <si>
    <t>Apportionment (Enrollment)</t>
  </si>
  <si>
    <t>Apportionment (Staff Mix)</t>
  </si>
  <si>
    <t>Apportionment (Transportation)</t>
  </si>
  <si>
    <t>Authority</t>
  </si>
  <si>
    <t>Billings/Receivables</t>
  </si>
  <si>
    <t>Budget Compliance</t>
  </si>
  <si>
    <t>Cash Receipting</t>
  </si>
  <si>
    <t>Conflict of Interest and Ethics</t>
  </si>
  <si>
    <t>Contracts/Agreements</t>
  </si>
  <si>
    <t>Debt/Covenants</t>
  </si>
  <si>
    <t>Disposition of Property</t>
  </si>
  <si>
    <t>Donations/Fundraising</t>
  </si>
  <si>
    <t>Financial Condition</t>
  </si>
  <si>
    <t>Grants (Federal)</t>
  </si>
  <si>
    <t>Grants (State/Local)</t>
  </si>
  <si>
    <t>I-937 Energy Conservation</t>
  </si>
  <si>
    <t>I-937 Renewable Energy</t>
  </si>
  <si>
    <t>Insurance/Risk Management</t>
  </si>
  <si>
    <t>Interfund Transactions/Balances</t>
  </si>
  <si>
    <t>Investments/Deposits</t>
  </si>
  <si>
    <t>IT Controls</t>
  </si>
  <si>
    <t xml:space="preserve">Open Public Meetings                                                  </t>
  </si>
  <si>
    <t>Other</t>
  </si>
  <si>
    <t>PA - Compliance</t>
  </si>
  <si>
    <t>PA - Internal Controls</t>
  </si>
  <si>
    <t>PA - Program Effectiveness</t>
  </si>
  <si>
    <t>PA - Prospective Analysis</t>
  </si>
  <si>
    <t xml:space="preserve">Payroll and Personnel                                                    </t>
  </si>
  <si>
    <t>Procurement (Bidding/Prevailing Wage)</t>
  </si>
  <si>
    <t>Purchase Cards/Procurement Cards</t>
  </si>
  <si>
    <t>Records Retention</t>
  </si>
  <si>
    <t>Restricted Funds</t>
  </si>
  <si>
    <t>Retirement Census Data</t>
  </si>
  <si>
    <t>Safeguarding of Assets/Property</t>
  </si>
  <si>
    <t>Taxes/Assessments</t>
  </si>
  <si>
    <t>Travel and Employee Reimbursements</t>
  </si>
  <si>
    <t>Exit Item</t>
  </si>
  <si>
    <t>Verbal</t>
  </si>
  <si>
    <t>This tab contains the options for drop-down menus</t>
  </si>
  <si>
    <t>Material</t>
  </si>
  <si>
    <t>Significant</t>
  </si>
  <si>
    <t>ML</t>
  </si>
  <si>
    <t>AC Level of Reporting</t>
  </si>
  <si>
    <t>FS/SA Level of Reporting</t>
  </si>
  <si>
    <t>Finding - Significant deficiency</t>
  </si>
  <si>
    <t>Finding - Material weakness</t>
  </si>
  <si>
    <t>Insignificant</t>
  </si>
  <si>
    <t>Potential Effects</t>
  </si>
  <si>
    <t xml:space="preserve">Description of Control Deficiency(ies) </t>
  </si>
  <si>
    <t>Purpose:</t>
  </si>
  <si>
    <t>Investigation Summary</t>
  </si>
  <si>
    <t>Misappropriated Amount</t>
  </si>
  <si>
    <t>Questionable Amount</t>
  </si>
  <si>
    <t>Investigation time period</t>
  </si>
  <si>
    <t>Link to ROWD</t>
  </si>
  <si>
    <t> </t>
  </si>
  <si>
    <t xml:space="preserve">To summarize the results of fieldwork and assess whether evidence is sufficient and appropriate to support conclusions. 
</t>
  </si>
  <si>
    <t>Conclusions are summarized below:</t>
  </si>
  <si>
    <t>Area</t>
  </si>
  <si>
    <t>Misappropriated time period</t>
  </si>
  <si>
    <t xml:space="preserve">The University lacks controls to ensure all travel and employee reimbursements are properly approved, supported and approved. </t>
  </si>
  <si>
    <t xml:space="preserve">The Paramedicine Program and Travel did not understand the policies and procedures over creating, processing, and reviewing expense reports. </t>
  </si>
  <si>
    <t>Police investigation - 7/26/2023 through 1/25/24 
CWU Internal Auditor investigation - 3/14/19 to 3/27/2023</t>
  </si>
  <si>
    <t>October 2022 through March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</si>
</sst>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$&quot;#,##0_);[Red]\(&quot;$&quot;#,##0\)"/>
    <numFmt numFmtId="44" formatCode="_(&quot;$&quot;* #,##0.00_);_(&quot;$&quot;* \(#,##0.00\);_(&quot;$&quot;* &quot;-&quot;??_);_(@_)"/>
  </numFmts>
  <fonts count="15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sz val="10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name val="Arial"/>
      <family val="2"/>
    </font>
    <font>
      <b/>
      <sz val="16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theme="0"/>
      <name val="Arial"/>
      <family val="2"/>
    </font>
    <font>
      <sz val="10"/>
      <color rgb="FF1103CD"/>
      <name val="Arial"/>
      <family val="2"/>
    </font>
    <font>
      <sz val="10"/>
      <name val="Arial"/>
      <family val="2"/>
    </font>
    <font>
      <sz val="11"/>
      <color rgb="FFFF0000"/>
      <name val="Arial"/>
      <family val="2"/>
    </font>
    <font>
      <sz val="10"/>
      <color theme="3" tint="-0.249977111117893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2" borderId="0">
      <alignment wrapText="1"/>
    </xf>
    <xf numFmtId="44" fontId="2" fillId="0" borderId="0" applyFont="0" applyFill="0" applyBorder="0" applyAlignment="0" applyProtection="0"/>
    <xf numFmtId="0" fontId="12" fillId="0" borderId="0"/>
  </cellStyleXfs>
  <cellXfs count="30">
    <xf numFmtId="0" fontId="0" fillId="0" borderId="0" xfId="0"/>
    <xf numFmtId="0" fontId="3" fillId="4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5" fillId="0" borderId="0" xfId="0" applyFont="1"/>
    <xf numFmtId="0" fontId="2" fillId="3" borderId="0" xfId="1" applyFont="1" applyFill="1" applyAlignment="1">
      <alignment vertical="top"/>
    </xf>
    <xf numFmtId="0" fontId="2" fillId="3" borderId="1" xfId="1" applyFont="1" applyFill="1" applyBorder="1" applyAlignment="1">
      <alignment vertical="top" wrapText="1"/>
    </xf>
    <xf numFmtId="0" fontId="2" fillId="3" borderId="0" xfId="1" applyFont="1" applyFill="1" applyAlignment="1">
      <alignment horizontal="left" vertical="top" wrapText="1"/>
    </xf>
    <xf numFmtId="0" fontId="2" fillId="3" borderId="0" xfId="1" applyFont="1" applyFill="1" applyAlignment="1">
      <alignment horizontal="center" vertical="top" wrapText="1"/>
    </xf>
    <xf numFmtId="0" fontId="9" fillId="0" borderId="0" xfId="0" applyFont="1" applyAlignment="1">
      <alignment horizontal="left" vertical="top" wrapText="1"/>
    </xf>
    <xf numFmtId="0" fontId="7" fillId="3" borderId="0" xfId="0" applyFont="1" applyFill="1" applyAlignment="1">
      <alignment vertical="top"/>
    </xf>
    <xf numFmtId="0" fontId="8" fillId="3" borderId="0" xfId="0" applyFont="1" applyFill="1" applyAlignment="1">
      <alignment vertical="top"/>
    </xf>
    <xf numFmtId="0" fontId="6" fillId="3" borderId="0" xfId="1" applyFont="1" applyFill="1" applyAlignment="1">
      <alignment vertical="top"/>
    </xf>
    <xf numFmtId="0" fontId="10" fillId="5" borderId="2" xfId="1" applyFont="1" applyFill="1" applyBorder="1" applyAlignment="1">
      <alignment horizontal="center" vertical="top" wrapText="1"/>
    </xf>
    <xf numFmtId="0" fontId="13" fillId="3" borderId="0" xfId="0" applyFont="1" applyFill="1" applyAlignment="1">
      <alignment vertical="top"/>
    </xf>
    <xf numFmtId="0" fontId="2" fillId="3" borderId="2" xfId="1" applyFont="1" applyFill="1" applyBorder="1" applyAlignment="1">
      <alignment vertical="top" wrapText="1"/>
    </xf>
    <xf numFmtId="0" fontId="8" fillId="3" borderId="2" xfId="0" applyFont="1" applyFill="1" applyBorder="1" applyAlignment="1">
      <alignment vertical="top"/>
    </xf>
    <xf numFmtId="0" fontId="8" fillId="3" borderId="1" xfId="0" applyFont="1" applyFill="1" applyBorder="1" applyAlignment="1">
      <alignment vertical="top"/>
    </xf>
    <xf numFmtId="0" fontId="11" fillId="3" borderId="0" xfId="1" applyFont="1" applyFill="1" applyAlignment="1">
      <alignment vertical="top"/>
    </xf>
    <xf numFmtId="6" fontId="8" fillId="3" borderId="0" xfId="0" applyNumberFormat="1" applyFont="1" applyFill="1" applyAlignment="1">
      <alignment vertical="top"/>
    </xf>
    <xf numFmtId="0" fontId="8" fillId="3" borderId="0" xfId="0" applyFont="1" applyFill="1" applyAlignment="1">
      <alignment horizontal="center" vertical="top"/>
    </xf>
    <xf numFmtId="0" fontId="9" fillId="0" borderId="0" xfId="0" applyFont="1" applyAlignment="1">
      <alignment horizontal="center" vertical="top" wrapText="1"/>
    </xf>
    <xf numFmtId="0" fontId="2" fillId="3" borderId="2" xfId="1" applyFont="1" applyFill="1" applyBorder="1" applyAlignment="1">
      <alignment horizontal="center" vertical="top" wrapText="1"/>
    </xf>
    <xf numFmtId="0" fontId="2" fillId="3" borderId="1" xfId="1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horizontal="center" vertical="top"/>
    </xf>
    <xf numFmtId="0" fontId="9" fillId="3" borderId="0" xfId="0" applyFont="1" applyFill="1"/>
    <xf numFmtId="0" fontId="14" fillId="3" borderId="1" xfId="1" applyFont="1" applyFill="1" applyBorder="1" applyAlignment="1">
      <alignment vertical="top" wrapText="1"/>
    </xf>
    <xf numFmtId="6" fontId="14" fillId="3" borderId="1" xfId="1" applyNumberFormat="1" applyFont="1" applyFill="1" applyBorder="1" applyAlignment="1">
      <alignment horizontal="center" vertical="top" wrapText="1"/>
    </xf>
    <xf numFmtId="6" fontId="14" fillId="3" borderId="1" xfId="1" applyNumberFormat="1" applyFont="1" applyFill="1" applyBorder="1" applyAlignment="1">
      <alignment vertical="top" wrapText="1"/>
    </xf>
    <xf numFmtId="0" fontId="9" fillId="6" borderId="2" xfId="1" applyFont="1" applyFill="1" applyBorder="1" applyAlignment="1">
      <alignment horizontal="center" vertical="top" wrapText="1"/>
    </xf>
    <xf numFmtId="0" fontId="2" fillId="3" borderId="0" xfId="1" applyFont="1" applyFill="1" applyAlignment="1">
      <alignment horizontal="left" vertical="top" wrapText="1"/>
    </xf>
  </cellXfs>
  <cellStyles count="4">
    <cellStyle name="Currency 2" xfId="2" xr:uid="{00000000-0005-0000-0000-000000000000}"/>
    <cellStyle name="Normal" xfId="0" builtinId="0"/>
    <cellStyle name="Normal 2" xfId="1" xr:uid="{00000000-0005-0000-0000-000002000000}"/>
    <cellStyle name="Normal 3" xfId="3" xr:uid="{00000000-0005-0000-0000-000003000000}"/>
  </cellStyles>
  <dxfs count="0"/>
  <tableStyles count="0" defaultTableStyle="TableStyleMedium2" defaultPivotStyle="PivotStyleLight16"/>
  <colors>
    <mruColors>
      <color rgb="FF6699FF"/>
      <color rgb="FF3399FF"/>
      <color rgb="FF0066FF"/>
      <color rgb="FF33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tmlink://587A3221C8B34C53AAE6FF75A1D9A3DE/D39B4CCDDB97421883088DB273BA7D24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73027</xdr:colOff>
      <xdr:row>5</xdr:row>
      <xdr:rowOff>148167</xdr:rowOff>
    </xdr:from>
    <xdr:to>
      <xdr:col>7</xdr:col>
      <xdr:colOff>2048152</xdr:colOff>
      <xdr:row>5</xdr:row>
      <xdr:rowOff>335517</xdr:rowOff>
    </xdr:to>
    <xdr:pic>
      <xdr:nvPicPr>
        <xdr:cNvPr id="4" name="Picture 3" descr="Summary of Conclusions||587A3221C8B34C53AAE6FF75A1D9A3DE|4|5">
          <a:hlinkClick xmlns:r="http://schemas.openxmlformats.org/officeDocument/2006/relationships" r:id="rId1" tooltip="Summary of Conclusions"/>
          <a:extLst>
            <a:ext uri="{FF2B5EF4-FFF2-40B4-BE49-F238E27FC236}">
              <a16:creationId xmlns:a16="http://schemas.microsoft.com/office/drawing/2014/main" id="{7AD184E3-F8BE-8FF1-BE9D-D57F089FDDB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22377" y="2186517"/>
          <a:ext cx="1971950" cy="184175"/>
        </a:xfrm>
        <a:prstGeom prst="rect">
          <a:avLst/>
        </a:prstGeom>
        <a:solidFill>
          <a:schemeClr val="accent1">
            <a:alpha val="0"/>
          </a:schemeClr>
        </a:solidFill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  <pageSetUpPr fitToPage="1"/>
  </sheetPr>
  <dimension ref="A1:I48"/>
  <sheetViews>
    <sheetView tabSelected="1" topLeftCell="A2" zoomScale="90" zoomScaleNormal="90" workbookViewId="0">
      <selection activeCell="A4" sqref="A4:XFD4"/>
    </sheetView>
  </sheetViews>
  <sheetFormatPr defaultColWidth="9.1796875" defaultRowHeight="12.5" x14ac:dyDescent="0.35"/>
  <cols>
    <col min="1" max="1" width="16.7265625" style="10" customWidth="1"/>
    <col min="2" max="2" width="45" style="10" customWidth="1"/>
    <col min="3" max="3" width="38.26953125" style="10" customWidth="1"/>
    <col min="4" max="5" width="16.7265625" style="19" customWidth="1"/>
    <col min="6" max="6" width="45.54296875" style="10" customWidth="1"/>
    <col min="7" max="7" width="28.453125" style="10" customWidth="1"/>
    <col min="8" max="8" width="52.1796875" style="10" customWidth="1"/>
    <col min="9" max="9" width="9.1796875" style="10"/>
    <col min="10" max="10" width="18.7265625" style="10" bestFit="1" customWidth="1"/>
    <col min="11" max="16384" width="9.1796875" style="10"/>
  </cols>
  <sheetData>
    <row r="1" spans="1:9" ht="20" x14ac:dyDescent="0.35">
      <c r="A1" s="9" t="s">
        <v>57</v>
      </c>
    </row>
    <row r="2" spans="1:9" ht="30.65" customHeight="1" x14ac:dyDescent="0.35">
      <c r="A2" s="11" t="s">
        <v>56</v>
      </c>
      <c r="B2" s="29" t="s">
        <v>63</v>
      </c>
      <c r="C2" s="29"/>
      <c r="D2" s="7"/>
      <c r="E2" s="7"/>
      <c r="F2" s="6"/>
      <c r="G2" s="6"/>
    </row>
    <row r="4" spans="1:9" ht="29.5" customHeight="1" x14ac:dyDescent="0.3">
      <c r="A4" s="24" t="s">
        <v>64</v>
      </c>
      <c r="B4" s="8"/>
      <c r="C4" s="8"/>
      <c r="D4" s="20"/>
      <c r="E4" s="20"/>
      <c r="F4" s="8"/>
      <c r="G4" s="8"/>
      <c r="H4" s="4"/>
    </row>
    <row r="5" spans="1:9" ht="26" x14ac:dyDescent="0.35">
      <c r="A5" s="12" t="s">
        <v>65</v>
      </c>
      <c r="B5" s="12" t="s">
        <v>55</v>
      </c>
      <c r="C5" s="12" t="s">
        <v>0</v>
      </c>
      <c r="D5" s="12" t="s">
        <v>58</v>
      </c>
      <c r="E5" s="12" t="s">
        <v>59</v>
      </c>
      <c r="F5" s="12" t="s">
        <v>60</v>
      </c>
      <c r="G5" s="12" t="s">
        <v>66</v>
      </c>
      <c r="H5" s="28" t="s">
        <v>61</v>
      </c>
    </row>
    <row r="6" spans="1:9" ht="50" x14ac:dyDescent="0.35">
      <c r="A6" s="25" t="s">
        <v>42</v>
      </c>
      <c r="B6" s="25" t="s">
        <v>67</v>
      </c>
      <c r="C6" s="25" t="s">
        <v>68</v>
      </c>
      <c r="D6" s="26">
        <f>7700.87</f>
        <v>7700.87</v>
      </c>
      <c r="E6" s="26">
        <f>4193.95+11872.15+1427</f>
        <v>17493.099999999999</v>
      </c>
      <c r="F6" s="27" t="s">
        <v>69</v>
      </c>
      <c r="G6" s="27" t="s">
        <v>70</v>
      </c>
      <c r="H6" s="25"/>
      <c r="I6" s="13"/>
    </row>
    <row r="7" spans="1:9" x14ac:dyDescent="0.35">
      <c r="A7" s="5"/>
      <c r="B7" s="14"/>
      <c r="C7" s="14"/>
      <c r="D7" s="21"/>
      <c r="E7" s="22"/>
      <c r="F7" s="5"/>
      <c r="G7" s="5"/>
      <c r="H7" s="5"/>
    </row>
    <row r="8" spans="1:9" x14ac:dyDescent="0.35">
      <c r="A8" s="5"/>
      <c r="B8" s="14"/>
      <c r="C8" s="14"/>
      <c r="D8" s="21"/>
      <c r="E8" s="22"/>
      <c r="F8" s="5"/>
      <c r="G8" s="5"/>
      <c r="H8" s="5"/>
    </row>
    <row r="9" spans="1:9" x14ac:dyDescent="0.35">
      <c r="A9" s="5"/>
      <c r="B9" s="14"/>
      <c r="C9" s="14"/>
      <c r="D9" s="21"/>
      <c r="E9" s="22"/>
      <c r="F9" s="5"/>
      <c r="G9" s="5"/>
      <c r="H9" s="5"/>
    </row>
    <row r="10" spans="1:9" x14ac:dyDescent="0.35">
      <c r="A10" s="5"/>
      <c r="B10" s="15"/>
      <c r="C10" s="15"/>
      <c r="D10" s="23"/>
      <c r="E10" s="23"/>
      <c r="F10" s="16"/>
      <c r="G10" s="16"/>
      <c r="H10" s="5"/>
    </row>
    <row r="12" spans="1:9" x14ac:dyDescent="0.35">
      <c r="A12" s="4"/>
      <c r="B12" s="4"/>
    </row>
    <row r="13" spans="1:9" x14ac:dyDescent="0.35">
      <c r="A13" s="17"/>
    </row>
    <row r="27" spans="1:1" x14ac:dyDescent="0.35">
      <c r="A27" s="18"/>
    </row>
    <row r="35" spans="1:1" x14ac:dyDescent="0.35">
      <c r="A35" s="10" t="s">
        <v>62</v>
      </c>
    </row>
    <row r="36" spans="1:1" x14ac:dyDescent="0.35">
      <c r="A36" s="10" t="s">
        <v>62</v>
      </c>
    </row>
    <row r="37" spans="1:1" x14ac:dyDescent="0.35">
      <c r="A37" s="10" t="s">
        <v>62</v>
      </c>
    </row>
    <row r="38" spans="1:1" x14ac:dyDescent="0.35">
      <c r="A38" s="10" t="s">
        <v>62</v>
      </c>
    </row>
    <row r="39" spans="1:1" x14ac:dyDescent="0.35">
      <c r="A39" s="10" t="s">
        <v>62</v>
      </c>
    </row>
    <row r="40" spans="1:1" x14ac:dyDescent="0.35">
      <c r="A40" s="10" t="s">
        <v>62</v>
      </c>
    </row>
    <row r="41" spans="1:1" x14ac:dyDescent="0.35">
      <c r="A41" s="10" t="s">
        <v>62</v>
      </c>
    </row>
    <row r="42" spans="1:1" x14ac:dyDescent="0.35">
      <c r="A42" s="10" t="s">
        <v>62</v>
      </c>
    </row>
    <row r="43" spans="1:1" x14ac:dyDescent="0.35">
      <c r="A43" s="10" t="s">
        <v>62</v>
      </c>
    </row>
    <row r="44" spans="1:1" x14ac:dyDescent="0.35">
      <c r="A44" s="10" t="s">
        <v>62</v>
      </c>
    </row>
    <row r="45" spans="1:1" x14ac:dyDescent="0.35">
      <c r="A45" s="10" t="s">
        <v>62</v>
      </c>
    </row>
    <row r="46" spans="1:1" x14ac:dyDescent="0.35">
      <c r="A46" s="10" t="s">
        <v>62</v>
      </c>
    </row>
    <row r="47" spans="1:1" x14ac:dyDescent="0.35">
      <c r="A47" s="10" t="s">
        <v>62</v>
      </c>
    </row>
    <row r="48" spans="1:1" x14ac:dyDescent="0.35">
      <c r="A48" s="10" t="s">
        <v>62</v>
      </c>
    </row>
  </sheetData>
  <mergeCells count="1">
    <mergeCell ref="B2:C2"/>
  </mergeCells>
  <pageMargins left="0.7" right="0.7" top="0.75" bottom="0.75" header="0.3" footer="0.3"/>
  <pageSetup paperSize="5" scale="70" fitToHeight="1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Menus!$A$22:$A$61</xm:f>
          </x14:formula1>
          <xm:sqref>A6:A10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1"/>
  </sheetPr>
  <dimension ref="A1:A61"/>
  <sheetViews>
    <sheetView topLeftCell="A7" workbookViewId="0">
      <selection activeCell="A19" sqref="A19"/>
    </sheetView>
  </sheetViews>
  <sheetFormatPr defaultColWidth="9.1796875" defaultRowHeight="14.5" x14ac:dyDescent="0.35"/>
  <cols>
    <col min="1" max="1" width="34.1796875" bestFit="1" customWidth="1"/>
  </cols>
  <sheetData>
    <row r="1" spans="1:1" ht="18.5" x14ac:dyDescent="0.45">
      <c r="A1" s="3" t="s">
        <v>45</v>
      </c>
    </row>
    <row r="3" spans="1:1" x14ac:dyDescent="0.35">
      <c r="A3" s="1" t="s">
        <v>49</v>
      </c>
    </row>
    <row r="4" spans="1:1" x14ac:dyDescent="0.35">
      <c r="A4" s="2" t="s">
        <v>1</v>
      </c>
    </row>
    <row r="5" spans="1:1" x14ac:dyDescent="0.35">
      <c r="A5" s="2" t="s">
        <v>48</v>
      </c>
    </row>
    <row r="6" spans="1:1" x14ac:dyDescent="0.35">
      <c r="A6" s="2" t="s">
        <v>43</v>
      </c>
    </row>
    <row r="7" spans="1:1" x14ac:dyDescent="0.35">
      <c r="A7" s="2" t="s">
        <v>44</v>
      </c>
    </row>
    <row r="9" spans="1:1" x14ac:dyDescent="0.35">
      <c r="A9" s="1" t="s">
        <v>50</v>
      </c>
    </row>
    <row r="10" spans="1:1" x14ac:dyDescent="0.35">
      <c r="A10" s="2" t="s">
        <v>52</v>
      </c>
    </row>
    <row r="11" spans="1:1" x14ac:dyDescent="0.35">
      <c r="A11" s="2" t="s">
        <v>51</v>
      </c>
    </row>
    <row r="12" spans="1:1" x14ac:dyDescent="0.35">
      <c r="A12" s="2" t="s">
        <v>48</v>
      </c>
    </row>
    <row r="13" spans="1:1" x14ac:dyDescent="0.35">
      <c r="A13" s="2" t="s">
        <v>43</v>
      </c>
    </row>
    <row r="14" spans="1:1" x14ac:dyDescent="0.35">
      <c r="A14" s="2" t="s">
        <v>44</v>
      </c>
    </row>
    <row r="16" spans="1:1" x14ac:dyDescent="0.35">
      <c r="A16" s="1" t="s">
        <v>54</v>
      </c>
    </row>
    <row r="17" spans="1:1" x14ac:dyDescent="0.35">
      <c r="A17" s="2" t="s">
        <v>46</v>
      </c>
    </row>
    <row r="18" spans="1:1" x14ac:dyDescent="0.35">
      <c r="A18" s="2" t="s">
        <v>47</v>
      </c>
    </row>
    <row r="19" spans="1:1" x14ac:dyDescent="0.35">
      <c r="A19" s="2" t="s">
        <v>53</v>
      </c>
    </row>
    <row r="21" spans="1:1" x14ac:dyDescent="0.35">
      <c r="A21" s="1" t="s">
        <v>3</v>
      </c>
    </row>
    <row r="22" spans="1:1" x14ac:dyDescent="0.35">
      <c r="A22" s="2" t="s">
        <v>2</v>
      </c>
    </row>
    <row r="23" spans="1:1" x14ac:dyDescent="0.35">
      <c r="A23" s="2" t="s">
        <v>4</v>
      </c>
    </row>
    <row r="24" spans="1:1" x14ac:dyDescent="0.35">
      <c r="A24" s="2" t="s">
        <v>5</v>
      </c>
    </row>
    <row r="25" spans="1:1" x14ac:dyDescent="0.35">
      <c r="A25" s="2" t="s">
        <v>6</v>
      </c>
    </row>
    <row r="26" spans="1:1" x14ac:dyDescent="0.35">
      <c r="A26" s="2" t="s">
        <v>7</v>
      </c>
    </row>
    <row r="27" spans="1:1" x14ac:dyDescent="0.35">
      <c r="A27" s="2" t="s">
        <v>8</v>
      </c>
    </row>
    <row r="28" spans="1:1" x14ac:dyDescent="0.35">
      <c r="A28" s="2" t="s">
        <v>9</v>
      </c>
    </row>
    <row r="29" spans="1:1" x14ac:dyDescent="0.35">
      <c r="A29" s="2" t="s">
        <v>10</v>
      </c>
    </row>
    <row r="30" spans="1:1" x14ac:dyDescent="0.35">
      <c r="A30" s="2" t="s">
        <v>11</v>
      </c>
    </row>
    <row r="31" spans="1:1" x14ac:dyDescent="0.35">
      <c r="A31" s="2" t="s">
        <v>12</v>
      </c>
    </row>
    <row r="32" spans="1:1" x14ac:dyDescent="0.35">
      <c r="A32" s="2" t="s">
        <v>13</v>
      </c>
    </row>
    <row r="33" spans="1:1" x14ac:dyDescent="0.35">
      <c r="A33" s="2" t="s">
        <v>14</v>
      </c>
    </row>
    <row r="34" spans="1:1" x14ac:dyDescent="0.35">
      <c r="A34" s="2" t="s">
        <v>15</v>
      </c>
    </row>
    <row r="35" spans="1:1" x14ac:dyDescent="0.35">
      <c r="A35" s="2" t="s">
        <v>16</v>
      </c>
    </row>
    <row r="36" spans="1:1" x14ac:dyDescent="0.35">
      <c r="A36" s="2" t="s">
        <v>17</v>
      </c>
    </row>
    <row r="37" spans="1:1" x14ac:dyDescent="0.35">
      <c r="A37" s="2" t="s">
        <v>18</v>
      </c>
    </row>
    <row r="38" spans="1:1" x14ac:dyDescent="0.35">
      <c r="A38" s="2" t="s">
        <v>19</v>
      </c>
    </row>
    <row r="39" spans="1:1" x14ac:dyDescent="0.35">
      <c r="A39" s="2" t="s">
        <v>20</v>
      </c>
    </row>
    <row r="40" spans="1:1" x14ac:dyDescent="0.35">
      <c r="A40" s="2" t="s">
        <v>21</v>
      </c>
    </row>
    <row r="41" spans="1:1" x14ac:dyDescent="0.35">
      <c r="A41" s="2" t="s">
        <v>22</v>
      </c>
    </row>
    <row r="42" spans="1:1" x14ac:dyDescent="0.35">
      <c r="A42" s="2" t="s">
        <v>23</v>
      </c>
    </row>
    <row r="43" spans="1:1" x14ac:dyDescent="0.35">
      <c r="A43" s="2" t="s">
        <v>24</v>
      </c>
    </row>
    <row r="44" spans="1:1" x14ac:dyDescent="0.35">
      <c r="A44" s="2" t="s">
        <v>25</v>
      </c>
    </row>
    <row r="45" spans="1:1" x14ac:dyDescent="0.35">
      <c r="A45" s="2" t="s">
        <v>26</v>
      </c>
    </row>
    <row r="46" spans="1:1" x14ac:dyDescent="0.35">
      <c r="A46" s="2" t="s">
        <v>27</v>
      </c>
    </row>
    <row r="47" spans="1:1" x14ac:dyDescent="0.35">
      <c r="A47" s="2" t="s">
        <v>28</v>
      </c>
    </row>
    <row r="48" spans="1:1" x14ac:dyDescent="0.35">
      <c r="A48" s="2" t="s">
        <v>29</v>
      </c>
    </row>
    <row r="49" spans="1:1" x14ac:dyDescent="0.35">
      <c r="A49" s="2" t="s">
        <v>30</v>
      </c>
    </row>
    <row r="50" spans="1:1" x14ac:dyDescent="0.35">
      <c r="A50" s="2" t="s">
        <v>31</v>
      </c>
    </row>
    <row r="51" spans="1:1" x14ac:dyDescent="0.35">
      <c r="A51" s="2" t="s">
        <v>32</v>
      </c>
    </row>
    <row r="52" spans="1:1" x14ac:dyDescent="0.35">
      <c r="A52" s="2" t="s">
        <v>33</v>
      </c>
    </row>
    <row r="53" spans="1:1" x14ac:dyDescent="0.35">
      <c r="A53" s="2" t="s">
        <v>34</v>
      </c>
    </row>
    <row r="54" spans="1:1" x14ac:dyDescent="0.35">
      <c r="A54" s="2" t="s">
        <v>35</v>
      </c>
    </row>
    <row r="55" spans="1:1" x14ac:dyDescent="0.35">
      <c r="A55" s="2" t="s">
        <v>36</v>
      </c>
    </row>
    <row r="56" spans="1:1" x14ac:dyDescent="0.35">
      <c r="A56" s="2" t="s">
        <v>37</v>
      </c>
    </row>
    <row r="57" spans="1:1" x14ac:dyDescent="0.35">
      <c r="A57" s="2" t="s">
        <v>38</v>
      </c>
    </row>
    <row r="58" spans="1:1" x14ac:dyDescent="0.35">
      <c r="A58" s="2" t="s">
        <v>39</v>
      </c>
    </row>
    <row r="59" spans="1:1" x14ac:dyDescent="0.35">
      <c r="A59" s="2" t="s">
        <v>40</v>
      </c>
    </row>
    <row r="60" spans="1:1" x14ac:dyDescent="0.35">
      <c r="A60" s="2" t="s">
        <v>41</v>
      </c>
    </row>
    <row r="61" spans="1:1" x14ac:dyDescent="0.35">
      <c r="A61" s="2" t="s">
        <v>42</v>
      </c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FRAD</vt:lpstr>
      <vt:lpstr>Menus</vt:lpstr>
      <vt:lpstr>TMB301543334</vt:lpstr>
    </vt:vector>
  </TitlesOfParts>
  <Company>Washington State Auditor's Office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Meyer, Renee (SAO)</dc:creator>
  <cp:lastModifiedBy>Gillis, Jeana (SAO)</cp:lastModifiedBy>
  <cp:lastPrinted>2016-11-04T17:45:58Z</cp:lastPrinted>
  <dcterms:created xsi:type="dcterms:W3CDTF">2016-03-28T21:36:44Z</dcterms:created>
  <dcterms:modified xsi:type="dcterms:W3CDTF">2025-01-09T18:41:14Z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NativeLinkConverted">
    <vt:bool>true</vt:bool>
  </property>
</Properties>
</file>