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weilj@sao.wa.gov\Desktop\"/>
    </mc:Choice>
  </mc:AlternateContent>
  <xr:revisionPtr revIDLastSave="0" documentId="13_ncr:1_{25FA6915-9433-4FDD-85DB-9E91C4306961}" xr6:coauthVersionLast="47" xr6:coauthVersionMax="47" xr10:uidLastSave="{00000000-0000-0000-0000-000000000000}"/>
  <bookViews>
    <workbookView xWindow="-120" yWindow="-120" windowWidth="29040" windowHeight="15840" xr2:uid="{0D735F12-6914-4252-8ADA-3A6C7D4D68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E21" i="1"/>
  <c r="D21" i="1"/>
  <c r="F18" i="1"/>
  <c r="E18" i="1"/>
  <c r="D18" i="1"/>
  <c r="F15" i="1"/>
  <c r="E15" i="1"/>
  <c r="D15" i="1"/>
  <c r="F11" i="1"/>
  <c r="E11" i="1"/>
  <c r="D11" i="1"/>
  <c r="F7" i="1"/>
  <c r="F23" i="1" s="1"/>
  <c r="E7" i="1"/>
  <c r="E23" i="1" s="1"/>
  <c r="D7" i="1"/>
  <c r="D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Weil, Jeanne (SAO)</author>
  </authors>
  <commentList>
    <comment ref="E2" authorId="0" shapeId="0" xr:uid="{FB1123C5-A515-4C29-8103-E12EB69C7B52}">
      <text>
        <r>
          <rPr>
            <b/>
            <sz val="9"/>
            <color indexed="81"/>
            <rFont val="Tahoma"/>
            <family val="2"/>
          </rPr>
          <t>Weil, Jeanne (SAO):</t>
        </r>
        <r>
          <rPr>
            <sz val="9"/>
            <color indexed="81"/>
            <rFont val="Tahoma"/>
            <family val="2"/>
          </rPr>
          <t xml:space="preserve">
Travel Hours is at 75% of Bill Rate</t>
        </r>
      </text>
    </comment>
  </commentList>
</comments>
</file>

<file path=xl/sharedStrings.xml><?xml version="1.0" encoding="utf-8"?>
<sst xmlns="http://schemas.openxmlformats.org/spreadsheetml/2006/main" count="12" uniqueCount="10">
  <si>
    <t>Skagit Co. Sewer District #2</t>
  </si>
  <si>
    <t>MCAG 2670</t>
  </si>
  <si>
    <t>Audit Issued Date</t>
  </si>
  <si>
    <t>AuditNum</t>
  </si>
  <si>
    <t>BillRate</t>
  </si>
  <si>
    <t>HourBilled</t>
  </si>
  <si>
    <t>TravelHrs</t>
  </si>
  <si>
    <t>TotalBilled</t>
  </si>
  <si>
    <t>Intern hours</t>
  </si>
  <si>
    <t>Total Sum: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</si>
</sst>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i/>
      <sz val="14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82C7A-14FE-4083-B092-CA48348B33CA}">
  <dimension ref="A1:G23"/>
  <sheetViews>
    <sheetView tabSelected="1" workbookViewId="0">
      <selection activeCell="E28" sqref="E28"/>
    </sheetView>
  </sheetViews>
  <sheetFormatPr defaultRowHeight="15" x14ac:dyDescent="0.25"/>
  <cols>
    <col min="1" max="1" width="17" bestFit="1" customWidth="1"/>
    <col min="2" max="6" width="15.85546875" customWidth="1"/>
    <col min="7" max="7" width="15.85546875" style="18" customWidth="1"/>
  </cols>
  <sheetData>
    <row r="1" spans="1:7" s="21" customFormat="1" ht="28.15" customHeight="1" x14ac:dyDescent="0.25">
      <c r="A1" s="19" t="s">
        <v>1</v>
      </c>
      <c r="B1" s="20" t="s">
        <v>0</v>
      </c>
      <c r="G1" s="22"/>
    </row>
    <row r="2" spans="1:7" ht="28.9" customHeight="1" x14ac:dyDescent="0.25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3"/>
    </row>
    <row r="3" spans="1:7" x14ac:dyDescent="0.25">
      <c r="A3" s="4"/>
      <c r="B3" s="4">
        <v>30358</v>
      </c>
      <c r="C3" s="4">
        <v>24.92</v>
      </c>
      <c r="D3" s="4">
        <v>40</v>
      </c>
      <c r="E3" s="4">
        <v>32.01</v>
      </c>
      <c r="F3" s="4">
        <v>1595.07</v>
      </c>
      <c r="G3" s="5" t="s">
        <v>8</v>
      </c>
    </row>
    <row r="4" spans="1:7" x14ac:dyDescent="0.25">
      <c r="A4" s="4"/>
      <c r="B4" s="4">
        <v>30358</v>
      </c>
      <c r="C4" s="4">
        <v>26.17</v>
      </c>
      <c r="D4" s="4">
        <v>51</v>
      </c>
      <c r="E4" s="4">
        <v>0</v>
      </c>
      <c r="F4" s="4">
        <v>1334.67</v>
      </c>
      <c r="G4" s="5" t="s">
        <v>8</v>
      </c>
    </row>
    <row r="5" spans="1:7" x14ac:dyDescent="0.25">
      <c r="A5" s="4"/>
      <c r="B5" s="4">
        <v>30358</v>
      </c>
      <c r="C5" s="4">
        <v>75.5</v>
      </c>
      <c r="D5" s="4">
        <v>16</v>
      </c>
      <c r="E5" s="4">
        <v>0</v>
      </c>
      <c r="F5" s="4">
        <v>1208</v>
      </c>
      <c r="G5" s="5"/>
    </row>
    <row r="6" spans="1:7" x14ac:dyDescent="0.25">
      <c r="A6" s="4"/>
      <c r="B6" s="4">
        <v>30358</v>
      </c>
      <c r="C6" s="4">
        <v>78.5</v>
      </c>
      <c r="D6" s="4">
        <v>44.3</v>
      </c>
      <c r="E6" s="4">
        <v>59.63</v>
      </c>
      <c r="F6" s="4">
        <v>6988.27</v>
      </c>
      <c r="G6" s="5"/>
    </row>
    <row r="7" spans="1:7" ht="15.75" thickBot="1" x14ac:dyDescent="0.3">
      <c r="A7" s="6">
        <v>38820</v>
      </c>
      <c r="B7" s="7"/>
      <c r="C7" s="8"/>
      <c r="D7" s="8">
        <f>SUM(D3:D6)</f>
        <v>151.30000000000001</v>
      </c>
      <c r="E7" s="8">
        <f t="shared" ref="E7:F7" si="0">SUM(E3:E6)</f>
        <v>91.64</v>
      </c>
      <c r="F7" s="8">
        <f t="shared" si="0"/>
        <v>11126.01</v>
      </c>
      <c r="G7" s="9"/>
    </row>
    <row r="8" spans="1:7" ht="15.75" thickBot="1" x14ac:dyDescent="0.3">
      <c r="A8" s="10">
        <v>39971</v>
      </c>
      <c r="B8" s="11">
        <v>30359</v>
      </c>
      <c r="C8" s="11">
        <v>78.5</v>
      </c>
      <c r="D8" s="12">
        <v>116.8</v>
      </c>
      <c r="E8" s="12">
        <v>34.1</v>
      </c>
      <c r="F8" s="12">
        <v>11176.44</v>
      </c>
      <c r="G8" s="13"/>
    </row>
    <row r="9" spans="1:7" x14ac:dyDescent="0.25">
      <c r="A9" s="14"/>
      <c r="B9" s="14">
        <v>36663</v>
      </c>
      <c r="C9" s="14">
        <v>26.2</v>
      </c>
      <c r="D9" s="14">
        <v>63</v>
      </c>
      <c r="E9" s="14">
        <v>47.5</v>
      </c>
      <c r="F9" s="14">
        <v>2583.98</v>
      </c>
      <c r="G9" s="15" t="s">
        <v>8</v>
      </c>
    </row>
    <row r="10" spans="1:7" x14ac:dyDescent="0.25">
      <c r="A10" s="4"/>
      <c r="B10" s="4">
        <v>36663</v>
      </c>
      <c r="C10" s="4">
        <v>78.5</v>
      </c>
      <c r="D10" s="4">
        <v>47</v>
      </c>
      <c r="E10" s="4">
        <v>0</v>
      </c>
      <c r="F10" s="4">
        <v>3689.5</v>
      </c>
      <c r="G10" s="5"/>
    </row>
    <row r="11" spans="1:7" ht="15.75" thickBot="1" x14ac:dyDescent="0.3">
      <c r="A11" s="6">
        <v>40531</v>
      </c>
      <c r="B11" s="7"/>
      <c r="C11" s="8"/>
      <c r="D11" s="8">
        <f t="shared" ref="D11:F11" si="1">SUM(D9:D10)</f>
        <v>110</v>
      </c>
      <c r="E11" s="8">
        <f t="shared" si="1"/>
        <v>47.5</v>
      </c>
      <c r="F11" s="8">
        <f t="shared" si="1"/>
        <v>6273.48</v>
      </c>
      <c r="G11" s="9"/>
    </row>
    <row r="12" spans="1:7" ht="15.75" thickBot="1" x14ac:dyDescent="0.3">
      <c r="A12" s="10">
        <v>41308</v>
      </c>
      <c r="B12" s="11">
        <v>36664</v>
      </c>
      <c r="C12" s="11">
        <v>83.5</v>
      </c>
      <c r="D12" s="12">
        <v>72</v>
      </c>
      <c r="E12" s="12">
        <v>0</v>
      </c>
      <c r="F12" s="12">
        <v>6012</v>
      </c>
      <c r="G12" s="13"/>
    </row>
    <row r="13" spans="1:7" x14ac:dyDescent="0.25">
      <c r="A13" s="14"/>
      <c r="B13" s="14">
        <v>38925</v>
      </c>
      <c r="C13" s="14">
        <v>83.5</v>
      </c>
      <c r="D13" s="14">
        <v>69.7</v>
      </c>
      <c r="E13" s="14">
        <v>37.520000000000003</v>
      </c>
      <c r="F13" s="14">
        <v>8169.64</v>
      </c>
      <c r="G13" s="15"/>
    </row>
    <row r="14" spans="1:7" x14ac:dyDescent="0.25">
      <c r="A14" s="4"/>
      <c r="B14" s="4">
        <v>38925</v>
      </c>
      <c r="C14" s="4">
        <v>88.5</v>
      </c>
      <c r="D14" s="4">
        <v>59</v>
      </c>
      <c r="E14" s="4">
        <v>0</v>
      </c>
      <c r="F14" s="4">
        <v>5221.5</v>
      </c>
      <c r="G14" s="5"/>
    </row>
    <row r="15" spans="1:7" ht="15.75" thickBot="1" x14ac:dyDescent="0.3">
      <c r="A15" s="6">
        <v>42116</v>
      </c>
      <c r="B15" s="7"/>
      <c r="C15" s="8"/>
      <c r="D15" s="8">
        <f t="shared" ref="D15:F15" si="2">SUM(D13:D14)</f>
        <v>128.69999999999999</v>
      </c>
      <c r="E15" s="8">
        <f t="shared" si="2"/>
        <v>37.520000000000003</v>
      </c>
      <c r="F15" s="8">
        <f t="shared" si="2"/>
        <v>13391.14</v>
      </c>
      <c r="G15" s="9"/>
    </row>
    <row r="16" spans="1:7" x14ac:dyDescent="0.25">
      <c r="A16" s="14"/>
      <c r="B16" s="14">
        <v>45730</v>
      </c>
      <c r="C16" s="14">
        <v>93</v>
      </c>
      <c r="D16" s="14">
        <v>38</v>
      </c>
      <c r="E16" s="14">
        <v>0</v>
      </c>
      <c r="F16" s="14">
        <v>3534</v>
      </c>
      <c r="G16" s="15"/>
    </row>
    <row r="17" spans="1:7" x14ac:dyDescent="0.25">
      <c r="A17" s="4"/>
      <c r="B17" s="4">
        <v>45730</v>
      </c>
      <c r="C17" s="4">
        <v>95</v>
      </c>
      <c r="D17" s="4">
        <v>30</v>
      </c>
      <c r="E17" s="4">
        <v>0</v>
      </c>
      <c r="F17" s="4">
        <v>2850</v>
      </c>
      <c r="G17" s="5"/>
    </row>
    <row r="18" spans="1:7" ht="15.75" thickBot="1" x14ac:dyDescent="0.3">
      <c r="A18" s="6">
        <v>43145</v>
      </c>
      <c r="B18" s="7"/>
      <c r="C18" s="8"/>
      <c r="D18" s="8">
        <f t="shared" ref="D18:F18" si="3">SUM(D16:D17)</f>
        <v>68</v>
      </c>
      <c r="E18" s="8">
        <f t="shared" si="3"/>
        <v>0</v>
      </c>
      <c r="F18" s="8">
        <f t="shared" si="3"/>
        <v>6384</v>
      </c>
      <c r="G18" s="9"/>
    </row>
    <row r="19" spans="1:7" x14ac:dyDescent="0.25">
      <c r="A19" s="14"/>
      <c r="B19" s="14">
        <v>45731</v>
      </c>
      <c r="C19" s="14">
        <v>100</v>
      </c>
      <c r="D19" s="14">
        <v>94</v>
      </c>
      <c r="E19" s="14">
        <v>0</v>
      </c>
      <c r="F19" s="14">
        <v>9400</v>
      </c>
      <c r="G19" s="15"/>
    </row>
    <row r="20" spans="1:7" x14ac:dyDescent="0.25">
      <c r="A20" s="4"/>
      <c r="B20" s="4">
        <v>45731</v>
      </c>
      <c r="C20" s="4">
        <v>113</v>
      </c>
      <c r="D20" s="4">
        <v>7</v>
      </c>
      <c r="E20" s="4">
        <v>0</v>
      </c>
      <c r="F20" s="4">
        <v>791</v>
      </c>
      <c r="G20" s="5"/>
    </row>
    <row r="21" spans="1:7" ht="15.75" thickBot="1" x14ac:dyDescent="0.3">
      <c r="A21" s="6">
        <v>43873</v>
      </c>
      <c r="B21" s="7"/>
      <c r="C21" s="8"/>
      <c r="D21" s="8">
        <f t="shared" ref="D21:F21" si="4">SUM(D19:D20)</f>
        <v>101</v>
      </c>
      <c r="E21" s="8">
        <f t="shared" si="4"/>
        <v>0</v>
      </c>
      <c r="F21" s="8">
        <f t="shared" si="4"/>
        <v>10191</v>
      </c>
      <c r="G21" s="9"/>
    </row>
    <row r="22" spans="1:7" ht="15.75" thickBot="1" x14ac:dyDescent="0.3">
      <c r="A22" s="10">
        <v>44703</v>
      </c>
      <c r="B22" s="11">
        <v>52853</v>
      </c>
      <c r="C22" s="11">
        <v>116</v>
      </c>
      <c r="D22" s="12">
        <v>91</v>
      </c>
      <c r="E22" s="12">
        <v>0</v>
      </c>
      <c r="F22" s="12">
        <v>10556</v>
      </c>
      <c r="G22" s="13"/>
    </row>
    <row r="23" spans="1:7" s="1" customFormat="1" x14ac:dyDescent="0.25">
      <c r="A23" s="16"/>
      <c r="B23" s="16"/>
      <c r="C23" s="17" t="s">
        <v>9</v>
      </c>
      <c r="D23" s="16">
        <f>+D7+D8+D11+D12+D15+D18+D21+D22</f>
        <v>838.8</v>
      </c>
      <c r="E23" s="16">
        <f>+E7+E8+E11+E12+E15+E18+E21+E22</f>
        <v>210.76000000000002</v>
      </c>
      <c r="F23" s="16">
        <f>+F7+F8+F11+F12+F15+F18+F21+F22</f>
        <v>75110.070000000007</v>
      </c>
      <c r="G23" s="16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Weil, Jeanne (SAO)</dc:creator>
  <cp:lastModifiedBy>Weil, Jeanne (SAO)</cp:lastModifiedBy>
  <dcterms:created xsi:type="dcterms:W3CDTF">2025-03-24T21:10:11Z</dcterms:created>
  <dcterms:modified xsi:type="dcterms:W3CDTF">2025-03-26T18:29:31Z</dcterms:modified>
</cp:coreProperties>
</file>